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90\施設\disk1\02BW受付\利用後附属・消耗品明細(R2.10.28～）\"/>
    </mc:Choice>
  </mc:AlternateContent>
  <bookViews>
    <workbookView xWindow="0" yWindow="0" windowWidth="20490" windowHeight="8835"/>
  </bookViews>
  <sheets>
    <sheet name="原本" sheetId="20" r:id="rId1"/>
  </sheets>
  <definedNames>
    <definedName name="_xlnm.Print_Area" localSheetId="0">原本!$A$1:$J$53</definedName>
    <definedName name="_xlnm.Print_Titles" localSheetId="0">原本!$1:$6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20" l="1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G48" i="20" l="1"/>
</calcChain>
</file>

<file path=xl/sharedStrings.xml><?xml version="1.0" encoding="utf-8"?>
<sst xmlns="http://schemas.openxmlformats.org/spreadsheetml/2006/main" count="134" uniqueCount="70">
  <si>
    <t xml:space="preserve"> 催事名</t>
    <rPh sb="1" eb="3">
      <t>サイジ</t>
    </rPh>
    <rPh sb="3" eb="4">
      <t>メイ</t>
    </rPh>
    <phoneticPr fontId="7"/>
  </si>
  <si>
    <t>和歌山ビッグウエーブ</t>
    <rPh sb="0" eb="3">
      <t>ワカヤマ</t>
    </rPh>
    <phoneticPr fontId="7"/>
  </si>
  <si>
    <t>　　附属設備利用明細書</t>
    <rPh sb="2" eb="4">
      <t>フゾク</t>
    </rPh>
    <rPh sb="4" eb="6">
      <t>セツビ</t>
    </rPh>
    <rPh sb="6" eb="8">
      <t>リヨウ</t>
    </rPh>
    <rPh sb="8" eb="11">
      <t>メイサイショ</t>
    </rPh>
    <phoneticPr fontId="7"/>
  </si>
  <si>
    <t>～</t>
    <phoneticPr fontId="7"/>
  </si>
  <si>
    <t>種　別</t>
    <rPh sb="0" eb="1">
      <t>タネ</t>
    </rPh>
    <rPh sb="2" eb="3">
      <t>ベツ</t>
    </rPh>
    <phoneticPr fontId="7"/>
  </si>
  <si>
    <t>設　　備　　名</t>
    <rPh sb="0" eb="1">
      <t>セツ</t>
    </rPh>
    <rPh sb="3" eb="4">
      <t>ソナエ</t>
    </rPh>
    <rPh sb="6" eb="7">
      <t>メイ</t>
    </rPh>
    <phoneticPr fontId="7"/>
  </si>
  <si>
    <t>単　位</t>
    <rPh sb="0" eb="1">
      <t>タン</t>
    </rPh>
    <rPh sb="2" eb="3">
      <t>クライ</t>
    </rPh>
    <phoneticPr fontId="7"/>
  </si>
  <si>
    <t>単　価</t>
    <rPh sb="0" eb="1">
      <t>タン</t>
    </rPh>
    <rPh sb="2" eb="3">
      <t>カ</t>
    </rPh>
    <phoneticPr fontId="7"/>
  </si>
  <si>
    <t>数　量</t>
    <rPh sb="0" eb="1">
      <t>スウ</t>
    </rPh>
    <rPh sb="2" eb="3">
      <t>リョウ</t>
    </rPh>
    <phoneticPr fontId="7"/>
  </si>
  <si>
    <t>利 用 料 金</t>
    <rPh sb="0" eb="1">
      <t>リ</t>
    </rPh>
    <rPh sb="2" eb="3">
      <t>ヨウ</t>
    </rPh>
    <rPh sb="4" eb="5">
      <t>リョウ</t>
    </rPh>
    <rPh sb="6" eb="7">
      <t>キン</t>
    </rPh>
    <phoneticPr fontId="7"/>
  </si>
  <si>
    <t>冷暖房　設備</t>
    <rPh sb="0" eb="3">
      <t>レイダンボウ</t>
    </rPh>
    <rPh sb="4" eb="6">
      <t>セツビ</t>
    </rPh>
    <phoneticPr fontId="7"/>
  </si>
  <si>
    <t>メインアリーナ</t>
    <phoneticPr fontId="7"/>
  </si>
  <si>
    <t>１時間</t>
    <rPh sb="1" eb="3">
      <t>ジカン</t>
    </rPh>
    <phoneticPr fontId="7"/>
  </si>
  <si>
    <t>円</t>
    <rPh sb="0" eb="1">
      <t>エン</t>
    </rPh>
    <phoneticPr fontId="7"/>
  </si>
  <si>
    <t>サブアリーナ</t>
    <phoneticPr fontId="7"/>
  </si>
  <si>
    <t>武道場</t>
    <rPh sb="0" eb="2">
      <t>ブドウ</t>
    </rPh>
    <rPh sb="2" eb="3">
      <t>バ</t>
    </rPh>
    <phoneticPr fontId="7"/>
  </si>
  <si>
    <t>観覧席（可動式）８８人掛け</t>
    <rPh sb="0" eb="3">
      <t>カンランセキ</t>
    </rPh>
    <rPh sb="4" eb="6">
      <t>カドウ</t>
    </rPh>
    <rPh sb="6" eb="7">
      <t>シキ</t>
    </rPh>
    <rPh sb="10" eb="11">
      <t>ニン</t>
    </rPh>
    <rPh sb="11" eb="12">
      <t>ガ</t>
    </rPh>
    <phoneticPr fontId="7"/>
  </si>
  <si>
    <t>１ブロック１日</t>
    <rPh sb="6" eb="7">
      <t>ヒ</t>
    </rPh>
    <phoneticPr fontId="7"/>
  </si>
  <si>
    <t>〃</t>
    <phoneticPr fontId="7"/>
  </si>
  <si>
    <t>（アマチュアスポ－ツ）入場無料</t>
    <rPh sb="11" eb="13">
      <t>ニュウジョウ</t>
    </rPh>
    <rPh sb="13" eb="15">
      <t>ムリョウ</t>
    </rPh>
    <phoneticPr fontId="7"/>
  </si>
  <si>
    <t>舞台</t>
    <rPh sb="0" eb="2">
      <t>ブタイ</t>
    </rPh>
    <phoneticPr fontId="7"/>
  </si>
  <si>
    <t>観覧席（可動式）３３人掛け</t>
    <rPh sb="0" eb="3">
      <t>カンランセキ</t>
    </rPh>
    <rPh sb="4" eb="6">
      <t>カドウ</t>
    </rPh>
    <rPh sb="6" eb="7">
      <t>シキ</t>
    </rPh>
    <rPh sb="10" eb="11">
      <t>ニン</t>
    </rPh>
    <rPh sb="11" eb="12">
      <t>ガ</t>
    </rPh>
    <phoneticPr fontId="7"/>
  </si>
  <si>
    <t>設備</t>
    <rPh sb="0" eb="2">
      <t>セツビ</t>
    </rPh>
    <phoneticPr fontId="7"/>
  </si>
  <si>
    <t>移動席（２５脚×２０台＝500脚）色＜ブルー＞</t>
    <rPh sb="0" eb="2">
      <t>イドウ</t>
    </rPh>
    <rPh sb="2" eb="3">
      <t>セキ</t>
    </rPh>
    <rPh sb="6" eb="7">
      <t>キャク</t>
    </rPh>
    <rPh sb="10" eb="11">
      <t>ダイ</t>
    </rPh>
    <rPh sb="15" eb="16">
      <t>キャク</t>
    </rPh>
    <rPh sb="17" eb="18">
      <t>イロ</t>
    </rPh>
    <phoneticPr fontId="7"/>
  </si>
  <si>
    <t>１脚１日</t>
    <rPh sb="1" eb="2">
      <t>キャク</t>
    </rPh>
    <rPh sb="3" eb="4">
      <t>ヒ</t>
    </rPh>
    <phoneticPr fontId="7"/>
  </si>
  <si>
    <t>移動舞台装置</t>
    <rPh sb="0" eb="2">
      <t>イドウ</t>
    </rPh>
    <rPh sb="2" eb="4">
      <t>ブタイ</t>
    </rPh>
    <rPh sb="4" eb="6">
      <t>ソウチ</t>
    </rPh>
    <phoneticPr fontId="7"/>
  </si>
  <si>
    <t>１式１日</t>
    <rPh sb="1" eb="2">
      <t>シキ</t>
    </rPh>
    <rPh sb="3" eb="4">
      <t>ヒ</t>
    </rPh>
    <phoneticPr fontId="7"/>
  </si>
  <si>
    <t>演台（花台含む）</t>
    <rPh sb="0" eb="1">
      <t>エン</t>
    </rPh>
    <rPh sb="1" eb="2">
      <t>ダイ</t>
    </rPh>
    <rPh sb="3" eb="4">
      <t>ハナ</t>
    </rPh>
    <rPh sb="4" eb="5">
      <t>ダイ</t>
    </rPh>
    <rPh sb="5" eb="6">
      <t>フク</t>
    </rPh>
    <phoneticPr fontId="7"/>
  </si>
  <si>
    <t>１組１日</t>
    <rPh sb="1" eb="2">
      <t>クミ</t>
    </rPh>
    <rPh sb="3" eb="4">
      <t>ヒ</t>
    </rPh>
    <phoneticPr fontId="7"/>
  </si>
  <si>
    <t>音響　　　設備</t>
    <rPh sb="0" eb="2">
      <t>オンキョウ</t>
    </rPh>
    <rPh sb="5" eb="7">
      <t>セツビ</t>
    </rPh>
    <phoneticPr fontId="7"/>
  </si>
  <si>
    <t>ワイヤレスマイク</t>
    <phoneticPr fontId="7"/>
  </si>
  <si>
    <t>１本１日</t>
    <rPh sb="1" eb="2">
      <t>ホン</t>
    </rPh>
    <rPh sb="3" eb="4">
      <t>ヒ</t>
    </rPh>
    <phoneticPr fontId="7"/>
  </si>
  <si>
    <t>プロジェクター ・ スクリーン</t>
    <phoneticPr fontId="7"/>
  </si>
  <si>
    <t>ＣＤデッキ</t>
    <phoneticPr fontId="7"/>
  </si>
  <si>
    <t>１台１日</t>
    <rPh sb="1" eb="2">
      <t>ダイ</t>
    </rPh>
    <rPh sb="3" eb="4">
      <t>ヒ</t>
    </rPh>
    <phoneticPr fontId="7"/>
  </si>
  <si>
    <t>電光掲示盤（多目的）</t>
    <rPh sb="0" eb="2">
      <t>デンコウ</t>
    </rPh>
    <rPh sb="2" eb="4">
      <t>ケイジ</t>
    </rPh>
    <rPh sb="4" eb="5">
      <t>バン</t>
    </rPh>
    <rPh sb="6" eb="7">
      <t>タ</t>
    </rPh>
    <rPh sb="7" eb="8">
      <t>モク</t>
    </rPh>
    <rPh sb="8" eb="9">
      <t>テキ</t>
    </rPh>
    <phoneticPr fontId="7"/>
  </si>
  <si>
    <t>バスケットボール用具</t>
    <rPh sb="8" eb="10">
      <t>ヨウグ</t>
    </rPh>
    <phoneticPr fontId="7"/>
  </si>
  <si>
    <t>フェンシング用具</t>
    <rPh sb="6" eb="7">
      <t>ヨウ</t>
    </rPh>
    <rPh sb="7" eb="8">
      <t>グ</t>
    </rPh>
    <phoneticPr fontId="7"/>
  </si>
  <si>
    <t>ハンドボールゴールネット</t>
    <phoneticPr fontId="7"/>
  </si>
  <si>
    <t>バレーボール用具（６人制）</t>
    <rPh sb="6" eb="8">
      <t>ヨウグ</t>
    </rPh>
    <rPh sb="10" eb="11">
      <t>ニン</t>
    </rPh>
    <rPh sb="11" eb="12">
      <t>セイ</t>
    </rPh>
    <phoneticPr fontId="7"/>
  </si>
  <si>
    <t>体</t>
    <rPh sb="0" eb="1">
      <t>タイ</t>
    </rPh>
    <phoneticPr fontId="7"/>
  </si>
  <si>
    <t>バレーボール用具（９人制）</t>
    <rPh sb="6" eb="8">
      <t>ヨウグ</t>
    </rPh>
    <rPh sb="10" eb="11">
      <t>ニン</t>
    </rPh>
    <rPh sb="11" eb="12">
      <t>セイ</t>
    </rPh>
    <phoneticPr fontId="7"/>
  </si>
  <si>
    <t>ソフトバレーボール用具</t>
    <rPh sb="9" eb="11">
      <t>ヨウグ</t>
    </rPh>
    <phoneticPr fontId="7"/>
  </si>
  <si>
    <t>バレーボール審判台（公式用）</t>
    <rPh sb="6" eb="8">
      <t>シンパン</t>
    </rPh>
    <rPh sb="8" eb="9">
      <t>ダイ</t>
    </rPh>
    <rPh sb="10" eb="12">
      <t>コウシキ</t>
    </rPh>
    <rPh sb="12" eb="13">
      <t>ヨウ</t>
    </rPh>
    <phoneticPr fontId="7"/>
  </si>
  <si>
    <t>育</t>
    <rPh sb="0" eb="1">
      <t>イク</t>
    </rPh>
    <phoneticPr fontId="7"/>
  </si>
  <si>
    <t>バレーボール審判台（練習用）</t>
    <rPh sb="6" eb="8">
      <t>シンパン</t>
    </rPh>
    <rPh sb="8" eb="9">
      <t>ダイ</t>
    </rPh>
    <rPh sb="10" eb="12">
      <t>レンシュウ</t>
    </rPh>
    <rPh sb="12" eb="13">
      <t>ヨウ</t>
    </rPh>
    <rPh sb="13" eb="14">
      <t>コウヨウ</t>
    </rPh>
    <phoneticPr fontId="7"/>
  </si>
  <si>
    <t>硬式テニス用具</t>
    <rPh sb="0" eb="2">
      <t>コウシキ</t>
    </rPh>
    <rPh sb="5" eb="7">
      <t>ヨウグ</t>
    </rPh>
    <phoneticPr fontId="7"/>
  </si>
  <si>
    <t>ソフトテニス用具</t>
    <rPh sb="6" eb="8">
      <t>ヨウグ</t>
    </rPh>
    <phoneticPr fontId="7"/>
  </si>
  <si>
    <t>器</t>
    <rPh sb="0" eb="1">
      <t>キ</t>
    </rPh>
    <phoneticPr fontId="7"/>
  </si>
  <si>
    <t>バトミントン用具</t>
    <rPh sb="6" eb="8">
      <t>ヨウグ</t>
    </rPh>
    <phoneticPr fontId="7"/>
  </si>
  <si>
    <t>卓球用具</t>
    <rPh sb="0" eb="2">
      <t>タッキュウ</t>
    </rPh>
    <rPh sb="2" eb="4">
      <t>ヨウグ</t>
    </rPh>
    <phoneticPr fontId="7"/>
  </si>
  <si>
    <t>柔道畳（電動収納畳）</t>
    <rPh sb="0" eb="2">
      <t>ジュウドウ</t>
    </rPh>
    <rPh sb="2" eb="3">
      <t>タタミ</t>
    </rPh>
    <rPh sb="4" eb="6">
      <t>デンドウ</t>
    </rPh>
    <rPh sb="6" eb="8">
      <t>シュウノウ</t>
    </rPh>
    <rPh sb="8" eb="9">
      <t>タタミ</t>
    </rPh>
    <phoneticPr fontId="7"/>
  </si>
  <si>
    <t>具</t>
    <rPh sb="0" eb="1">
      <t>グ</t>
    </rPh>
    <phoneticPr fontId="7"/>
  </si>
  <si>
    <t>柔道対戦ボード ・ タイマー</t>
    <rPh sb="0" eb="2">
      <t>ジュウドウ</t>
    </rPh>
    <rPh sb="2" eb="4">
      <t>タイセン</t>
    </rPh>
    <phoneticPr fontId="7"/>
  </si>
  <si>
    <t>剣道対戦ボード ・ 判定マーク</t>
    <rPh sb="0" eb="1">
      <t>ケン</t>
    </rPh>
    <rPh sb="1" eb="2">
      <t>ミチ</t>
    </rPh>
    <rPh sb="2" eb="4">
      <t>タイセン</t>
    </rPh>
    <rPh sb="10" eb="12">
      <t>ハンテイ</t>
    </rPh>
    <phoneticPr fontId="7"/>
  </si>
  <si>
    <t>空手道マット（144枚）１面・対戦タイマー</t>
    <rPh sb="0" eb="2">
      <t>カラテ</t>
    </rPh>
    <rPh sb="2" eb="3">
      <t>ドウ</t>
    </rPh>
    <rPh sb="10" eb="11">
      <t>マイ</t>
    </rPh>
    <rPh sb="13" eb="14">
      <t>メン</t>
    </rPh>
    <rPh sb="15" eb="17">
      <t>タイセン</t>
    </rPh>
    <phoneticPr fontId="7"/>
  </si>
  <si>
    <t>レスリング用具（72枚）１面・対戦タイマ－</t>
    <rPh sb="5" eb="7">
      <t>ヨウグ</t>
    </rPh>
    <rPh sb="10" eb="11">
      <t>マイ</t>
    </rPh>
    <rPh sb="13" eb="14">
      <t>メン</t>
    </rPh>
    <rPh sb="15" eb="17">
      <t>タイセン</t>
    </rPh>
    <phoneticPr fontId="7"/>
  </si>
  <si>
    <t>サッカー（フットサル）ゴール・ネット</t>
    <phoneticPr fontId="7"/>
  </si>
  <si>
    <t>ウエイトリフティング</t>
    <phoneticPr fontId="7"/>
  </si>
  <si>
    <t>　　　　プラットフォーム（公式用）</t>
    <rPh sb="13" eb="15">
      <t>コウシキ</t>
    </rPh>
    <rPh sb="15" eb="16">
      <t>ヨウ</t>
    </rPh>
    <phoneticPr fontId="7"/>
  </si>
  <si>
    <t>　　　　プラットフォーム（練習用）</t>
    <rPh sb="13" eb="15">
      <t>レンシュウ</t>
    </rPh>
    <rPh sb="15" eb="16">
      <t>ヨウ</t>
    </rPh>
    <rPh sb="16" eb="17">
      <t>コウヨウ</t>
    </rPh>
    <phoneticPr fontId="7"/>
  </si>
  <si>
    <t xml:space="preserve"> 備　考</t>
    <rPh sb="1" eb="2">
      <t>ソナエ</t>
    </rPh>
    <rPh sb="3" eb="4">
      <t>コウ</t>
    </rPh>
    <phoneticPr fontId="7"/>
  </si>
  <si>
    <t>１．利用時間が１日に満たない時、又は利用時間に１日に</t>
    <rPh sb="2" eb="4">
      <t>リヨウ</t>
    </rPh>
    <rPh sb="4" eb="6">
      <t>ジカン</t>
    </rPh>
    <rPh sb="8" eb="9">
      <t>ヒ</t>
    </rPh>
    <rPh sb="10" eb="11">
      <t>ミ</t>
    </rPh>
    <rPh sb="14" eb="15">
      <t>トキ</t>
    </rPh>
    <rPh sb="16" eb="17">
      <t>マタ</t>
    </rPh>
    <rPh sb="18" eb="20">
      <t>リヨウ</t>
    </rPh>
    <rPh sb="20" eb="22">
      <t>ジカン</t>
    </rPh>
    <rPh sb="24" eb="25">
      <t>ヒ</t>
    </rPh>
    <phoneticPr fontId="7"/>
  </si>
  <si>
    <t>　　満たない端数がある時は、１日として計算する。</t>
    <rPh sb="2" eb="3">
      <t>ミ</t>
    </rPh>
    <rPh sb="6" eb="8">
      <t>ハスウ</t>
    </rPh>
    <rPh sb="11" eb="12">
      <t>トキ</t>
    </rPh>
    <rPh sb="15" eb="16">
      <t>ヒ</t>
    </rPh>
    <rPh sb="19" eb="21">
      <t>ケイサン</t>
    </rPh>
    <phoneticPr fontId="7"/>
  </si>
  <si>
    <t>合　計</t>
    <rPh sb="0" eb="1">
      <t>ア</t>
    </rPh>
    <rPh sb="2" eb="3">
      <t>ケイ</t>
    </rPh>
    <phoneticPr fontId="7"/>
  </si>
  <si>
    <t>２．利用時間が１時間に満たない時、又は利用時間に１時間に</t>
    <rPh sb="2" eb="4">
      <t>リヨウ</t>
    </rPh>
    <rPh sb="4" eb="6">
      <t>ジカン</t>
    </rPh>
    <rPh sb="8" eb="10">
      <t>ジカン</t>
    </rPh>
    <rPh sb="11" eb="12">
      <t>ミ</t>
    </rPh>
    <rPh sb="15" eb="16">
      <t>トキ</t>
    </rPh>
    <rPh sb="17" eb="18">
      <t>マタ</t>
    </rPh>
    <rPh sb="19" eb="21">
      <t>リヨウ</t>
    </rPh>
    <rPh sb="21" eb="23">
      <t>ジカン</t>
    </rPh>
    <rPh sb="25" eb="27">
      <t>ジカン</t>
    </rPh>
    <phoneticPr fontId="7"/>
  </si>
  <si>
    <t>　　満たない端数がある時は、１時間として計算する。</t>
    <rPh sb="2" eb="3">
      <t>ミ</t>
    </rPh>
    <rPh sb="6" eb="8">
      <t>ハスウ</t>
    </rPh>
    <rPh sb="11" eb="12">
      <t>トキ</t>
    </rPh>
    <rPh sb="15" eb="17">
      <t>ジカン</t>
    </rPh>
    <rPh sb="20" eb="22">
      <t>ケイサン</t>
    </rPh>
    <phoneticPr fontId="7"/>
  </si>
  <si>
    <t>３．この表の利用料金の額には、付属設備の設営、操作及び</t>
    <rPh sb="4" eb="5">
      <t>ヒョウ</t>
    </rPh>
    <rPh sb="6" eb="8">
      <t>リヨウ</t>
    </rPh>
    <rPh sb="8" eb="10">
      <t>リョウキン</t>
    </rPh>
    <rPh sb="11" eb="12">
      <t>ガク</t>
    </rPh>
    <rPh sb="15" eb="17">
      <t>フゾク</t>
    </rPh>
    <rPh sb="17" eb="19">
      <t>セツビ</t>
    </rPh>
    <rPh sb="20" eb="22">
      <t>セツエイ</t>
    </rPh>
    <rPh sb="23" eb="25">
      <t>ソウサ</t>
    </rPh>
    <rPh sb="25" eb="26">
      <t>オヨ</t>
    </rPh>
    <phoneticPr fontId="7"/>
  </si>
  <si>
    <t>　　撤去に必要な人件費は含まないものとする。</t>
    <rPh sb="2" eb="4">
      <t>テッキョ</t>
    </rPh>
    <rPh sb="5" eb="7">
      <t>ヒツヨウ</t>
    </rPh>
    <rPh sb="8" eb="11">
      <t>ジンケンヒ</t>
    </rPh>
    <rPh sb="12" eb="13">
      <t>フク</t>
    </rPh>
    <phoneticPr fontId="7"/>
  </si>
  <si>
    <t xml:space="preserve"> 主催者　サイン欄</t>
    <rPh sb="1" eb="4">
      <t>シュサイシャ</t>
    </rPh>
    <rPh sb="8" eb="9">
      <t>ラン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</si>
</sst>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_ ;[Red]\-#,##0\ "/>
    <numFmt numFmtId="178" formatCode="0_ "/>
    <numFmt numFmtId="179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indexed="8"/>
      <name val="HG丸ｺﾞｼｯｸM-PRO"/>
      <family val="3"/>
      <charset val="128"/>
    </font>
    <font>
      <u/>
      <sz val="14"/>
      <color indexed="8"/>
      <name val="ＭＳ Ｐ明朝"/>
      <family val="1"/>
      <charset val="128"/>
    </font>
    <font>
      <u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6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176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right" vertical="center"/>
    </xf>
    <xf numFmtId="0" fontId="6" fillId="0" borderId="1" xfId="1" applyFont="1" applyBorder="1" applyAlignment="1">
      <alignment horizontal="left" vertical="top"/>
    </xf>
    <xf numFmtId="0" fontId="5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2" xfId="1" applyFont="1" applyBorder="1" applyAlignment="1">
      <alignment vertical="center" shrinkToFit="1"/>
    </xf>
    <xf numFmtId="0" fontId="2" fillId="0" borderId="4" xfId="1" applyFont="1" applyBorder="1">
      <alignment vertical="center"/>
    </xf>
    <xf numFmtId="0" fontId="6" fillId="0" borderId="5" xfId="1" applyFont="1" applyBorder="1" applyAlignment="1">
      <alignment horizontal="left" vertical="top"/>
    </xf>
    <xf numFmtId="0" fontId="2" fillId="0" borderId="6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horizontal="left" vertical="top" shrinkToFit="1"/>
    </xf>
    <xf numFmtId="176" fontId="2" fillId="0" borderId="0" xfId="1" applyNumberFormat="1" applyFont="1" applyBorder="1" applyAlignment="1">
      <alignment horizontal="left" vertical="center"/>
    </xf>
    <xf numFmtId="176" fontId="2" fillId="0" borderId="12" xfId="1" applyNumberFormat="1" applyFont="1" applyBorder="1" applyAlignment="1">
      <alignment horizontal="right" vertical="center"/>
    </xf>
    <xf numFmtId="0" fontId="2" fillId="0" borderId="13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0" xfId="1" applyFont="1" applyAlignment="1">
      <alignment vertical="center"/>
    </xf>
    <xf numFmtId="0" fontId="10" fillId="0" borderId="19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49" fontId="11" fillId="0" borderId="24" xfId="2" applyNumberFormat="1" applyFont="1" applyBorder="1" applyAlignment="1">
      <alignment horizontal="center" vertical="center" shrinkToFit="1"/>
    </xf>
    <xf numFmtId="177" fontId="2" fillId="0" borderId="24" xfId="2" applyNumberFormat="1" applyFont="1" applyBorder="1" applyAlignment="1">
      <alignment vertical="center" shrinkToFit="1"/>
    </xf>
    <xf numFmtId="177" fontId="12" fillId="0" borderId="2" xfId="1" applyNumberFormat="1" applyFont="1" applyBorder="1" applyAlignment="1">
      <alignment vertical="center" shrinkToFit="1"/>
    </xf>
    <xf numFmtId="38" fontId="12" fillId="0" borderId="25" xfId="2" applyFont="1" applyBorder="1" applyAlignment="1">
      <alignment vertical="center" shrinkToFit="1"/>
    </xf>
    <xf numFmtId="0" fontId="13" fillId="0" borderId="4" xfId="1" applyFont="1" applyBorder="1" applyAlignment="1">
      <alignment horizontal="center" vertical="center" shrinkToFit="1"/>
    </xf>
    <xf numFmtId="49" fontId="11" fillId="0" borderId="29" xfId="2" applyNumberFormat="1" applyFont="1" applyBorder="1" applyAlignment="1">
      <alignment horizontal="center" vertical="center" shrinkToFit="1"/>
    </xf>
    <xf numFmtId="177" fontId="2" fillId="0" borderId="29" xfId="2" applyNumberFormat="1" applyFont="1" applyBorder="1" applyAlignment="1">
      <alignment vertical="center" shrinkToFit="1"/>
    </xf>
    <xf numFmtId="177" fontId="12" fillId="0" borderId="30" xfId="1" applyNumberFormat="1" applyFont="1" applyBorder="1" applyAlignment="1">
      <alignment vertical="center" shrinkToFit="1"/>
    </xf>
    <xf numFmtId="38" fontId="12" fillId="0" borderId="31" xfId="2" applyFont="1" applyBorder="1" applyAlignment="1">
      <alignment vertical="center" shrinkToFit="1"/>
    </xf>
    <xf numFmtId="0" fontId="13" fillId="0" borderId="32" xfId="1" applyFont="1" applyBorder="1" applyAlignment="1">
      <alignment horizontal="center" vertical="center" shrinkToFit="1"/>
    </xf>
    <xf numFmtId="49" fontId="11" fillId="0" borderId="36" xfId="2" applyNumberFormat="1" applyFont="1" applyBorder="1" applyAlignment="1">
      <alignment horizontal="center" vertical="center" shrinkToFit="1"/>
    </xf>
    <xf numFmtId="177" fontId="2" fillId="0" borderId="36" xfId="2" applyNumberFormat="1" applyFont="1" applyBorder="1" applyAlignment="1">
      <alignment vertical="center" shrinkToFit="1"/>
    </xf>
    <xf numFmtId="177" fontId="12" fillId="0" borderId="37" xfId="1" applyNumberFormat="1" applyFont="1" applyBorder="1" applyAlignment="1">
      <alignment vertical="center" shrinkToFit="1"/>
    </xf>
    <xf numFmtId="38" fontId="12" fillId="0" borderId="38" xfId="2" applyFont="1" applyBorder="1" applyAlignment="1">
      <alignment vertical="center" shrinkToFit="1"/>
    </xf>
    <xf numFmtId="0" fontId="13" fillId="0" borderId="39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 shrinkToFi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shrinkToFit="1"/>
    </xf>
    <xf numFmtId="49" fontId="11" fillId="0" borderId="40" xfId="2" applyNumberFormat="1" applyFont="1" applyBorder="1" applyAlignment="1">
      <alignment horizontal="center" vertical="center" shrinkToFit="1"/>
    </xf>
    <xf numFmtId="177" fontId="2" fillId="0" borderId="40" xfId="2" applyNumberFormat="1" applyFont="1" applyBorder="1" applyAlignment="1">
      <alignment vertical="center" shrinkToFit="1"/>
    </xf>
    <xf numFmtId="177" fontId="12" fillId="0" borderId="0" xfId="1" applyNumberFormat="1" applyFont="1" applyBorder="1" applyAlignment="1">
      <alignment vertical="center" shrinkToFit="1"/>
    </xf>
    <xf numFmtId="38" fontId="12" fillId="0" borderId="41" xfId="2" applyFont="1" applyBorder="1" applyAlignment="1">
      <alignment vertical="center" shrinkToFit="1"/>
    </xf>
    <xf numFmtId="0" fontId="11" fillId="0" borderId="12" xfId="1" applyFont="1" applyBorder="1" applyAlignment="1">
      <alignment horizontal="center" vertical="center" shrinkToFit="1"/>
    </xf>
    <xf numFmtId="0" fontId="10" fillId="0" borderId="26" xfId="1" applyFont="1" applyBorder="1" applyAlignment="1">
      <alignment wrapText="1" shrinkToFit="1"/>
    </xf>
    <xf numFmtId="0" fontId="15" fillId="0" borderId="0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 shrinkToFit="1"/>
    </xf>
    <xf numFmtId="0" fontId="2" fillId="0" borderId="42" xfId="1" applyFont="1" applyBorder="1" applyAlignment="1">
      <alignment vertical="center"/>
    </xf>
    <xf numFmtId="0" fontId="2" fillId="0" borderId="42" xfId="1" applyFont="1" applyBorder="1" applyAlignment="1">
      <alignment vertical="center" shrinkToFit="1"/>
    </xf>
    <xf numFmtId="49" fontId="11" fillId="0" borderId="43" xfId="2" applyNumberFormat="1" applyFont="1" applyBorder="1" applyAlignment="1">
      <alignment horizontal="center" vertical="center" shrinkToFit="1"/>
    </xf>
    <xf numFmtId="177" fontId="2" fillId="0" borderId="43" xfId="2" applyNumberFormat="1" applyFont="1" applyBorder="1" applyAlignment="1">
      <alignment vertical="center" shrinkToFit="1"/>
    </xf>
    <xf numFmtId="177" fontId="12" fillId="0" borderId="42" xfId="1" applyNumberFormat="1" applyFont="1" applyBorder="1" applyAlignment="1">
      <alignment vertical="center" shrinkToFit="1"/>
    </xf>
    <xf numFmtId="0" fontId="10" fillId="0" borderId="26" xfId="1" applyFont="1" applyBorder="1" applyAlignment="1">
      <alignment horizontal="center" vertical="top" wrapText="1" shrinkToFit="1"/>
    </xf>
    <xf numFmtId="177" fontId="12" fillId="0" borderId="30" xfId="1" applyNumberFormat="1" applyFont="1" applyBorder="1">
      <alignment vertical="center"/>
    </xf>
    <xf numFmtId="0" fontId="10" fillId="0" borderId="26" xfId="1" applyFont="1" applyBorder="1" applyAlignment="1">
      <alignment vertical="top" wrapText="1" shrinkToFit="1"/>
    </xf>
    <xf numFmtId="0" fontId="2" fillId="0" borderId="30" xfId="1" applyFont="1" applyBorder="1" applyAlignment="1">
      <alignment vertical="center"/>
    </xf>
    <xf numFmtId="0" fontId="10" fillId="0" borderId="33" xfId="1" applyFont="1" applyBorder="1" applyAlignment="1">
      <alignment vertical="center" shrinkToFit="1"/>
    </xf>
    <xf numFmtId="0" fontId="2" fillId="0" borderId="37" xfId="1" applyFont="1" applyBorder="1" applyAlignment="1">
      <alignment vertical="center"/>
    </xf>
    <xf numFmtId="0" fontId="2" fillId="0" borderId="37" xfId="1" applyFont="1" applyBorder="1" applyAlignment="1">
      <alignment vertical="center" shrinkToFit="1"/>
    </xf>
    <xf numFmtId="177" fontId="12" fillId="0" borderId="37" xfId="1" applyNumberFormat="1" applyFont="1" applyBorder="1">
      <alignment vertical="center"/>
    </xf>
    <xf numFmtId="38" fontId="12" fillId="0" borderId="45" xfId="2" applyFont="1" applyBorder="1" applyAlignment="1">
      <alignment vertical="center" shrinkToFit="1"/>
    </xf>
    <xf numFmtId="0" fontId="11" fillId="0" borderId="39" xfId="1" applyFont="1" applyBorder="1" applyAlignment="1">
      <alignment horizontal="center" vertical="center" shrinkToFit="1"/>
    </xf>
    <xf numFmtId="49" fontId="2" fillId="0" borderId="40" xfId="2" applyNumberFormat="1" applyFont="1" applyBorder="1" applyAlignment="1">
      <alignment horizontal="center" vertical="center" shrinkToFit="1"/>
    </xf>
    <xf numFmtId="38" fontId="12" fillId="0" borderId="47" xfId="2" applyFont="1" applyBorder="1" applyAlignment="1">
      <alignment vertical="center" shrinkToFit="1"/>
    </xf>
    <xf numFmtId="0" fontId="13" fillId="0" borderId="12" xfId="1" applyFont="1" applyBorder="1" applyAlignment="1">
      <alignment horizontal="center" vertical="center" shrinkToFit="1"/>
    </xf>
    <xf numFmtId="49" fontId="2" fillId="0" borderId="29" xfId="2" applyNumberFormat="1" applyFont="1" applyBorder="1" applyAlignment="1">
      <alignment horizontal="center" vertical="center" shrinkToFit="1"/>
    </xf>
    <xf numFmtId="49" fontId="2" fillId="0" borderId="36" xfId="2" applyNumberFormat="1" applyFont="1" applyBorder="1" applyAlignment="1">
      <alignment horizontal="center" vertical="center" shrinkToFit="1"/>
    </xf>
    <xf numFmtId="38" fontId="2" fillId="0" borderId="0" xfId="2" applyFont="1">
      <alignment vertical="center"/>
    </xf>
    <xf numFmtId="0" fontId="10" fillId="0" borderId="26" xfId="1" applyFont="1" applyBorder="1" applyAlignment="1">
      <alignment horizontal="center" vertical="center" shrinkToFit="1"/>
    </xf>
    <xf numFmtId="0" fontId="2" fillId="0" borderId="48" xfId="1" applyFont="1" applyBorder="1" applyAlignment="1">
      <alignment vertical="center"/>
    </xf>
    <xf numFmtId="0" fontId="10" fillId="0" borderId="26" xfId="1" applyFont="1" applyBorder="1" applyAlignment="1">
      <alignment vertical="center" shrinkToFit="1"/>
    </xf>
    <xf numFmtId="0" fontId="10" fillId="0" borderId="52" xfId="1" applyFont="1" applyBorder="1" applyAlignment="1">
      <alignment horizontal="center" vertical="center" shrinkToFit="1"/>
    </xf>
    <xf numFmtId="0" fontId="2" fillId="0" borderId="14" xfId="1" applyFont="1" applyBorder="1" applyAlignment="1">
      <alignment vertical="center"/>
    </xf>
    <xf numFmtId="0" fontId="2" fillId="0" borderId="14" xfId="1" applyFont="1" applyBorder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vertical="center"/>
    </xf>
    <xf numFmtId="0" fontId="9" fillId="0" borderId="2" xfId="1" applyFont="1" applyBorder="1" applyAlignment="1">
      <alignment vertical="center" shrinkToFit="1"/>
    </xf>
    <xf numFmtId="177" fontId="2" fillId="0" borderId="3" xfId="2" applyNumberFormat="1" applyFont="1" applyBorder="1" applyAlignment="1">
      <alignment vertical="center" shrinkToFit="1"/>
    </xf>
    <xf numFmtId="178" fontId="10" fillId="0" borderId="2" xfId="1" applyNumberFormat="1" applyFont="1" applyBorder="1">
      <alignment vertical="center"/>
    </xf>
    <xf numFmtId="0" fontId="2" fillId="0" borderId="2" xfId="1" applyFont="1" applyBorder="1">
      <alignment vertical="center"/>
    </xf>
    <xf numFmtId="0" fontId="9" fillId="0" borderId="4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5" xfId="1" applyFont="1" applyBorder="1">
      <alignment vertical="center"/>
    </xf>
    <xf numFmtId="0" fontId="11" fillId="0" borderId="0" xfId="1" applyFont="1" applyBorder="1" applyAlignment="1">
      <alignment vertical="center"/>
    </xf>
    <xf numFmtId="0" fontId="2" fillId="0" borderId="6" xfId="1" applyFont="1" applyBorder="1" applyAlignment="1">
      <alignment vertical="center" shrinkToFit="1"/>
    </xf>
    <xf numFmtId="0" fontId="2" fillId="0" borderId="15" xfId="1" applyFont="1" applyBorder="1" applyAlignment="1">
      <alignment vertical="center" shrinkToFit="1"/>
    </xf>
    <xf numFmtId="0" fontId="2" fillId="0" borderId="14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0" xfId="1" applyFont="1" applyAlignment="1">
      <alignment vertical="center" shrinkToFit="1"/>
    </xf>
    <xf numFmtId="0" fontId="11" fillId="0" borderId="55" xfId="1" applyFont="1" applyBorder="1">
      <alignment vertical="center"/>
    </xf>
    <xf numFmtId="0" fontId="2" fillId="0" borderId="56" xfId="1" applyFont="1" applyBorder="1">
      <alignment vertical="center"/>
    </xf>
    <xf numFmtId="0" fontId="2" fillId="0" borderId="57" xfId="1" applyFont="1" applyBorder="1">
      <alignment vertical="center"/>
    </xf>
    <xf numFmtId="0" fontId="11" fillId="0" borderId="0" xfId="1" applyFont="1" applyBorder="1" applyAlignment="1">
      <alignment vertical="center" shrinkToFit="1"/>
    </xf>
    <xf numFmtId="0" fontId="11" fillId="0" borderId="6" xfId="1" applyFont="1" applyBorder="1" applyAlignment="1">
      <alignment vertical="center" shrinkToFit="1"/>
    </xf>
    <xf numFmtId="0" fontId="11" fillId="0" borderId="44" xfId="1" applyFont="1" applyBorder="1" applyAlignment="1">
      <alignment horizontal="center" vertical="center" shrinkToFit="1"/>
    </xf>
    <xf numFmtId="0" fontId="2" fillId="0" borderId="30" xfId="1" applyFont="1" applyBorder="1" applyAlignment="1">
      <alignment vertical="center" shrinkToFit="1"/>
    </xf>
    <xf numFmtId="0" fontId="10" fillId="0" borderId="17" xfId="1" applyFont="1" applyBorder="1" applyAlignment="1">
      <alignment horizontal="center" vertical="center"/>
    </xf>
    <xf numFmtId="0" fontId="2" fillId="0" borderId="27" xfId="1" applyFont="1" applyBorder="1" applyAlignment="1">
      <alignment vertical="center"/>
    </xf>
    <xf numFmtId="0" fontId="11" fillId="0" borderId="0" xfId="1" applyFont="1" applyBorder="1" applyAlignment="1">
      <alignment vertical="center" shrinkToFit="1"/>
    </xf>
    <xf numFmtId="0" fontId="16" fillId="0" borderId="0" xfId="1" applyFont="1" applyBorder="1" applyAlignment="1">
      <alignment vertical="center" shrinkToFit="1"/>
    </xf>
    <xf numFmtId="0" fontId="16" fillId="0" borderId="6" xfId="1" applyFont="1" applyBorder="1" applyAlignment="1">
      <alignment vertical="center" shrinkToFit="1"/>
    </xf>
    <xf numFmtId="0" fontId="17" fillId="0" borderId="0" xfId="1" applyFont="1" applyBorder="1" applyAlignment="1">
      <alignment horizontal="center" vertical="center"/>
    </xf>
    <xf numFmtId="177" fontId="18" fillId="0" borderId="0" xfId="2" applyNumberFormat="1" applyFont="1" applyBorder="1" applyAlignment="1">
      <alignment horizontal="right" vertical="center"/>
    </xf>
    <xf numFmtId="0" fontId="12" fillId="0" borderId="12" xfId="1" applyFont="1" applyBorder="1" applyAlignment="1">
      <alignment horizontal="left" vertical="center"/>
    </xf>
    <xf numFmtId="0" fontId="11" fillId="0" borderId="6" xfId="1" applyFont="1" applyBorder="1" applyAlignment="1">
      <alignment vertical="center" shrinkToFit="1"/>
    </xf>
    <xf numFmtId="38" fontId="12" fillId="0" borderId="38" xfId="2" applyFont="1" applyBorder="1" applyAlignment="1">
      <alignment horizontal="right" vertical="center"/>
    </xf>
    <xf numFmtId="38" fontId="12" fillId="0" borderId="50" xfId="2" applyFont="1" applyBorder="1" applyAlignment="1">
      <alignment horizontal="right" vertical="center"/>
    </xf>
    <xf numFmtId="0" fontId="11" fillId="0" borderId="44" xfId="1" applyFont="1" applyBorder="1" applyAlignment="1">
      <alignment horizontal="center" vertical="center" shrinkToFit="1"/>
    </xf>
    <xf numFmtId="0" fontId="11" fillId="0" borderId="51" xfId="1" applyFont="1" applyBorder="1" applyAlignment="1">
      <alignment horizontal="center" vertical="center" shrinkToFit="1"/>
    </xf>
    <xf numFmtId="49" fontId="2" fillId="0" borderId="43" xfId="2" applyNumberFormat="1" applyFont="1" applyBorder="1" applyAlignment="1">
      <alignment horizontal="center" vertical="center" shrinkToFit="1"/>
    </xf>
    <xf numFmtId="49" fontId="2" fillId="0" borderId="53" xfId="2" applyNumberFormat="1" applyFont="1" applyBorder="1" applyAlignment="1">
      <alignment horizontal="center" vertical="center" shrinkToFit="1"/>
    </xf>
    <xf numFmtId="177" fontId="2" fillId="0" borderId="43" xfId="2" applyNumberFormat="1" applyFont="1" applyBorder="1" applyAlignment="1">
      <alignment horizontal="right" vertical="center" shrinkToFit="1"/>
    </xf>
    <xf numFmtId="177" fontId="2" fillId="0" borderId="53" xfId="2" applyNumberFormat="1" applyFont="1" applyBorder="1" applyAlignment="1">
      <alignment horizontal="right" vertical="center" shrinkToFit="1"/>
    </xf>
    <xf numFmtId="177" fontId="12" fillId="0" borderId="38" xfId="1" applyNumberFormat="1" applyFont="1" applyBorder="1" applyAlignment="1">
      <alignment horizontal="right" vertical="center" shrinkToFit="1"/>
    </xf>
    <xf numFmtId="177" fontId="12" fillId="0" borderId="54" xfId="1" applyNumberFormat="1" applyFont="1" applyBorder="1" applyAlignment="1">
      <alignment horizontal="right" vertical="center" shrinkToFit="1"/>
    </xf>
    <xf numFmtId="38" fontId="12" fillId="0" borderId="54" xfId="2" applyFont="1" applyBorder="1" applyAlignment="1">
      <alignment horizontal="right" vertical="center"/>
    </xf>
    <xf numFmtId="0" fontId="11" fillId="0" borderId="16" xfId="1" applyFont="1" applyBorder="1" applyAlignment="1">
      <alignment horizontal="center" vertical="center" shrinkToFit="1"/>
    </xf>
    <xf numFmtId="177" fontId="12" fillId="0" borderId="50" xfId="1" applyNumberFormat="1" applyFont="1" applyBorder="1" applyAlignment="1">
      <alignment horizontal="right" vertical="center" shrinkToFit="1"/>
    </xf>
    <xf numFmtId="0" fontId="2" fillId="0" borderId="30" xfId="1" applyFont="1" applyBorder="1" applyAlignment="1">
      <alignment vertical="center" shrinkToFit="1"/>
    </xf>
    <xf numFmtId="0" fontId="2" fillId="0" borderId="28" xfId="1" applyFont="1" applyBorder="1" applyAlignment="1">
      <alignment vertical="center" shrinkToFit="1"/>
    </xf>
    <xf numFmtId="49" fontId="10" fillId="0" borderId="46" xfId="1" applyNumberFormat="1" applyFont="1" applyBorder="1" applyAlignment="1">
      <alignment horizontal="center" vertical="center" wrapText="1" shrinkToFit="1"/>
    </xf>
    <xf numFmtId="49" fontId="10" fillId="0" borderId="26" xfId="1" applyNumberFormat="1" applyFont="1" applyBorder="1" applyAlignment="1">
      <alignment horizontal="center" vertical="center" wrapText="1" shrinkToFit="1"/>
    </xf>
    <xf numFmtId="49" fontId="10" fillId="0" borderId="33" xfId="1" applyNumberFormat="1" applyFont="1" applyBorder="1" applyAlignment="1">
      <alignment horizontal="center" vertical="center" wrapText="1" shrinkToFit="1"/>
    </xf>
    <xf numFmtId="49" fontId="2" fillId="0" borderId="49" xfId="2" applyNumberFormat="1" applyFont="1" applyBorder="1" applyAlignment="1">
      <alignment horizontal="center" vertical="center" shrinkToFit="1"/>
    </xf>
    <xf numFmtId="177" fontId="2" fillId="0" borderId="49" xfId="2" applyNumberFormat="1" applyFont="1" applyBorder="1" applyAlignment="1">
      <alignment horizontal="right" vertical="center" shrinkToFit="1"/>
    </xf>
    <xf numFmtId="0" fontId="10" fillId="0" borderId="26" xfId="1" applyFont="1" applyBorder="1" applyAlignment="1">
      <alignment horizontal="center" vertical="center" wrapText="1" shrinkToFit="1"/>
    </xf>
    <xf numFmtId="0" fontId="2" fillId="0" borderId="2" xfId="1" applyFont="1" applyBorder="1" applyAlignment="1">
      <alignment horizontal="right" vertical="center" shrinkToFit="1"/>
    </xf>
    <xf numFmtId="0" fontId="1" fillId="0" borderId="2" xfId="1" applyBorder="1" applyAlignment="1">
      <alignment horizontal="right" vertical="center" shrinkToFit="1"/>
    </xf>
    <xf numFmtId="0" fontId="8" fillId="0" borderId="0" xfId="1" applyFont="1" applyBorder="1" applyAlignment="1">
      <alignment horizontal="distributed" vertical="center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distributed" vertical="center"/>
    </xf>
    <xf numFmtId="179" fontId="10" fillId="0" borderId="10" xfId="1" applyNumberFormat="1" applyFont="1" applyBorder="1" applyAlignment="1">
      <alignment horizontal="left" vertical="center"/>
    </xf>
    <xf numFmtId="179" fontId="10" fillId="0" borderId="11" xfId="1" applyNumberFormat="1" applyFont="1" applyBorder="1" applyAlignment="1">
      <alignment horizontal="left" vertical="center"/>
    </xf>
    <xf numFmtId="179" fontId="10" fillId="0" borderId="14" xfId="1" applyNumberFormat="1" applyFont="1" applyBorder="1" applyAlignment="1">
      <alignment horizontal="right" vertical="center" shrinkToFit="1"/>
    </xf>
    <xf numFmtId="179" fontId="10" fillId="0" borderId="16" xfId="1" applyNumberFormat="1" applyFont="1" applyBorder="1" applyAlignment="1">
      <alignment horizontal="right" vertical="center" shrinkToFit="1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 shrinkToFit="1"/>
    </xf>
    <xf numFmtId="0" fontId="10" fillId="0" borderId="22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wrapText="1" shrinkToFit="1"/>
    </xf>
    <xf numFmtId="0" fontId="14" fillId="0" borderId="26" xfId="1" applyFont="1" applyBorder="1" applyAlignment="1">
      <alignment horizontal="center" vertical="center" wrapText="1" shrinkToFit="1"/>
    </xf>
    <xf numFmtId="0" fontId="14" fillId="0" borderId="33" xfId="1" applyFont="1" applyBorder="1" applyAlignment="1">
      <alignment horizontal="center" vertical="center" wrapText="1" shrinkToFit="1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34" xfId="1" applyFont="1" applyBorder="1" applyAlignment="1">
      <alignment vertical="center"/>
    </xf>
    <xf numFmtId="0" fontId="2" fillId="0" borderId="35" xfId="1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abSelected="1" view="pageBreakPreview" zoomScaleNormal="100" zoomScaleSheetLayoutView="100" workbookViewId="0">
      <selection activeCell="G7" sqref="G7"/>
    </sheetView>
  </sheetViews>
  <sheetFormatPr defaultRowHeight="13.5" x14ac:dyDescent="0.15"/>
  <cols>
    <col min="1" max="1" width="10.625" style="1" customWidth="1"/>
    <col min="2" max="2" width="9.625" style="1" customWidth="1"/>
    <col min="3" max="3" width="10.625" style="1" customWidth="1"/>
    <col min="4" max="4" width="24.625" style="1" customWidth="1"/>
    <col min="5" max="5" width="11.625" style="1" customWidth="1"/>
    <col min="6" max="6" width="9.625" style="1" customWidth="1"/>
    <col min="7" max="7" width="8.625" style="1" customWidth="1"/>
    <col min="8" max="8" width="14.625" style="1" customWidth="1"/>
    <col min="9" max="9" width="4.125" style="1" customWidth="1"/>
    <col min="10" max="10" width="2.125" style="1" customWidth="1"/>
    <col min="11" max="16384" width="9" style="1"/>
  </cols>
  <sheetData>
    <row r="1" spans="2:15" ht="24" customHeight="1" thickBot="1" x14ac:dyDescent="0.2">
      <c r="C1" s="2"/>
      <c r="D1" s="2"/>
      <c r="E1" s="3"/>
      <c r="H1" s="4"/>
      <c r="I1" s="5"/>
    </row>
    <row r="2" spans="2:15" ht="16.5" customHeight="1" x14ac:dyDescent="0.15">
      <c r="B2" s="6"/>
      <c r="C2" s="7"/>
      <c r="D2" s="7"/>
      <c r="E2" s="8"/>
      <c r="F2" s="9" t="s">
        <v>0</v>
      </c>
      <c r="G2" s="131"/>
      <c r="H2" s="132"/>
      <c r="I2" s="10"/>
    </row>
    <row r="3" spans="2:15" ht="33" customHeight="1" x14ac:dyDescent="0.15">
      <c r="B3" s="11"/>
      <c r="C3" s="133" t="s">
        <v>1</v>
      </c>
      <c r="D3" s="133"/>
      <c r="E3" s="12"/>
      <c r="F3" s="134"/>
      <c r="G3" s="135"/>
      <c r="H3" s="135"/>
      <c r="I3" s="136"/>
    </row>
    <row r="4" spans="2:15" ht="19.5" customHeight="1" x14ac:dyDescent="0.15">
      <c r="B4" s="13"/>
      <c r="C4" s="133" t="s">
        <v>2</v>
      </c>
      <c r="D4" s="133"/>
      <c r="E4" s="14"/>
      <c r="F4" s="138"/>
      <c r="G4" s="139"/>
      <c r="H4" s="15" t="s">
        <v>3</v>
      </c>
      <c r="I4" s="16"/>
    </row>
    <row r="5" spans="2:15" ht="19.5" customHeight="1" thickBot="1" x14ac:dyDescent="0.2">
      <c r="B5" s="17"/>
      <c r="C5" s="137"/>
      <c r="D5" s="137"/>
      <c r="E5" s="18"/>
      <c r="F5" s="19"/>
      <c r="G5" s="140"/>
      <c r="H5" s="140"/>
      <c r="I5" s="141"/>
    </row>
    <row r="6" spans="2:15" ht="24" customHeight="1" thickBot="1" x14ac:dyDescent="0.2">
      <c r="B6" s="101" t="s">
        <v>4</v>
      </c>
      <c r="C6" s="142" t="s">
        <v>5</v>
      </c>
      <c r="D6" s="143"/>
      <c r="E6" s="20" t="s">
        <v>6</v>
      </c>
      <c r="F6" s="21" t="s">
        <v>7</v>
      </c>
      <c r="G6" s="22" t="s">
        <v>8</v>
      </c>
      <c r="H6" s="144" t="s">
        <v>9</v>
      </c>
      <c r="I6" s="145"/>
    </row>
    <row r="7" spans="2:15" ht="19.5" customHeight="1" x14ac:dyDescent="0.15">
      <c r="B7" s="146" t="s">
        <v>10</v>
      </c>
      <c r="C7" s="23" t="s">
        <v>11</v>
      </c>
      <c r="D7" s="9"/>
      <c r="E7" s="24" t="s">
        <v>12</v>
      </c>
      <c r="F7" s="25">
        <v>7120</v>
      </c>
      <c r="G7" s="26"/>
      <c r="H7" s="27">
        <f t="shared" ref="H7:H39" si="0">F7*G7</f>
        <v>0</v>
      </c>
      <c r="I7" s="28" t="s">
        <v>13</v>
      </c>
    </row>
    <row r="8" spans="2:15" ht="19.5" customHeight="1" x14ac:dyDescent="0.15">
      <c r="B8" s="147"/>
      <c r="C8" s="149" t="s">
        <v>14</v>
      </c>
      <c r="D8" s="150"/>
      <c r="E8" s="29" t="s">
        <v>12</v>
      </c>
      <c r="F8" s="30">
        <v>1890</v>
      </c>
      <c r="G8" s="31"/>
      <c r="H8" s="32">
        <f t="shared" si="0"/>
        <v>0</v>
      </c>
      <c r="I8" s="33" t="s">
        <v>13</v>
      </c>
    </row>
    <row r="9" spans="2:15" ht="19.5" customHeight="1" x14ac:dyDescent="0.15">
      <c r="B9" s="148"/>
      <c r="C9" s="151" t="s">
        <v>15</v>
      </c>
      <c r="D9" s="152"/>
      <c r="E9" s="34" t="s">
        <v>12</v>
      </c>
      <c r="F9" s="35">
        <v>1360</v>
      </c>
      <c r="G9" s="36"/>
      <c r="H9" s="37">
        <f t="shared" si="0"/>
        <v>0</v>
      </c>
      <c r="I9" s="38" t="s">
        <v>13</v>
      </c>
    </row>
    <row r="10" spans="2:15" ht="18.75" customHeight="1" x14ac:dyDescent="0.15">
      <c r="B10" s="39"/>
      <c r="C10" s="40" t="s">
        <v>16</v>
      </c>
      <c r="D10" s="41"/>
      <c r="E10" s="42" t="s">
        <v>17</v>
      </c>
      <c r="F10" s="43">
        <v>10720</v>
      </c>
      <c r="G10" s="44"/>
      <c r="H10" s="45">
        <f t="shared" si="0"/>
        <v>0</v>
      </c>
      <c r="I10" s="46" t="s">
        <v>13</v>
      </c>
    </row>
    <row r="11" spans="2:15" ht="19.5" customHeight="1" x14ac:dyDescent="0.15">
      <c r="B11" s="47"/>
      <c r="C11" s="48" t="s">
        <v>18</v>
      </c>
      <c r="D11" s="41" t="s">
        <v>19</v>
      </c>
      <c r="E11" s="29" t="s">
        <v>17</v>
      </c>
      <c r="F11" s="30">
        <v>5360</v>
      </c>
      <c r="G11" s="31"/>
      <c r="H11" s="32">
        <f t="shared" si="0"/>
        <v>0</v>
      </c>
      <c r="I11" s="49" t="s">
        <v>13</v>
      </c>
    </row>
    <row r="12" spans="2:15" ht="18.75" customHeight="1" x14ac:dyDescent="0.15">
      <c r="B12" s="130" t="s">
        <v>20</v>
      </c>
      <c r="C12" s="50" t="s">
        <v>21</v>
      </c>
      <c r="D12" s="51"/>
      <c r="E12" s="52" t="s">
        <v>17</v>
      </c>
      <c r="F12" s="53">
        <v>4000</v>
      </c>
      <c r="G12" s="54"/>
      <c r="H12" s="37">
        <f t="shared" si="0"/>
        <v>0</v>
      </c>
      <c r="I12" s="99" t="s">
        <v>13</v>
      </c>
    </row>
    <row r="13" spans="2:15" ht="19.5" customHeight="1" x14ac:dyDescent="0.15">
      <c r="B13" s="130"/>
      <c r="C13" s="48" t="s">
        <v>18</v>
      </c>
      <c r="D13" s="41" t="s">
        <v>19</v>
      </c>
      <c r="E13" s="29" t="s">
        <v>17</v>
      </c>
      <c r="F13" s="30">
        <v>2000</v>
      </c>
      <c r="G13" s="31"/>
      <c r="H13" s="32">
        <f t="shared" si="0"/>
        <v>0</v>
      </c>
      <c r="I13" s="49" t="s">
        <v>13</v>
      </c>
    </row>
    <row r="14" spans="2:15" ht="19.5" customHeight="1" x14ac:dyDescent="0.15">
      <c r="B14" s="55" t="s">
        <v>22</v>
      </c>
      <c r="C14" s="123" t="s">
        <v>23</v>
      </c>
      <c r="D14" s="124"/>
      <c r="E14" s="29" t="s">
        <v>24</v>
      </c>
      <c r="F14" s="30">
        <v>30</v>
      </c>
      <c r="G14" s="56"/>
      <c r="H14" s="32">
        <f t="shared" si="0"/>
        <v>0</v>
      </c>
      <c r="I14" s="49" t="s">
        <v>13</v>
      </c>
    </row>
    <row r="15" spans="2:15" ht="19.5" customHeight="1" x14ac:dyDescent="0.15">
      <c r="B15" s="57"/>
      <c r="C15" s="58" t="s">
        <v>25</v>
      </c>
      <c r="D15" s="100"/>
      <c r="E15" s="29" t="s">
        <v>26</v>
      </c>
      <c r="F15" s="30">
        <v>6640</v>
      </c>
      <c r="G15" s="56"/>
      <c r="H15" s="32">
        <f t="shared" si="0"/>
        <v>0</v>
      </c>
      <c r="I15" s="49" t="s">
        <v>13</v>
      </c>
      <c r="O15" s="19"/>
    </row>
    <row r="16" spans="2:15" ht="18.75" customHeight="1" x14ac:dyDescent="0.15">
      <c r="B16" s="59"/>
      <c r="C16" s="60" t="s">
        <v>27</v>
      </c>
      <c r="D16" s="61"/>
      <c r="E16" s="34" t="s">
        <v>28</v>
      </c>
      <c r="F16" s="35">
        <v>780</v>
      </c>
      <c r="G16" s="62"/>
      <c r="H16" s="63">
        <f t="shared" si="0"/>
        <v>0</v>
      </c>
      <c r="I16" s="64" t="s">
        <v>13</v>
      </c>
      <c r="O16" s="19"/>
    </row>
    <row r="17" spans="2:12" ht="19.5" customHeight="1" x14ac:dyDescent="0.15">
      <c r="B17" s="125" t="s">
        <v>29</v>
      </c>
      <c r="C17" s="40" t="s">
        <v>30</v>
      </c>
      <c r="D17" s="41"/>
      <c r="E17" s="65" t="s">
        <v>31</v>
      </c>
      <c r="F17" s="43">
        <v>520</v>
      </c>
      <c r="G17" s="44"/>
      <c r="H17" s="66">
        <f t="shared" si="0"/>
        <v>0</v>
      </c>
      <c r="I17" s="67" t="s">
        <v>13</v>
      </c>
    </row>
    <row r="18" spans="2:12" ht="18.75" customHeight="1" x14ac:dyDescent="0.15">
      <c r="B18" s="126"/>
      <c r="C18" s="58" t="s">
        <v>32</v>
      </c>
      <c r="D18" s="100"/>
      <c r="E18" s="68" t="s">
        <v>28</v>
      </c>
      <c r="F18" s="30">
        <v>1390</v>
      </c>
      <c r="G18" s="31"/>
      <c r="H18" s="32">
        <f t="shared" si="0"/>
        <v>0</v>
      </c>
      <c r="I18" s="33" t="s">
        <v>13</v>
      </c>
    </row>
    <row r="19" spans="2:12" ht="18.75" customHeight="1" x14ac:dyDescent="0.15">
      <c r="B19" s="127"/>
      <c r="C19" s="60" t="s">
        <v>33</v>
      </c>
      <c r="D19" s="61"/>
      <c r="E19" s="69" t="s">
        <v>34</v>
      </c>
      <c r="F19" s="35">
        <v>640</v>
      </c>
      <c r="G19" s="36"/>
      <c r="H19" s="63">
        <f t="shared" si="0"/>
        <v>0</v>
      </c>
      <c r="I19" s="38" t="s">
        <v>13</v>
      </c>
    </row>
    <row r="20" spans="2:12" ht="18.75" customHeight="1" x14ac:dyDescent="0.15">
      <c r="B20" s="39"/>
      <c r="C20" s="40" t="s">
        <v>35</v>
      </c>
      <c r="D20" s="41"/>
      <c r="E20" s="65" t="s">
        <v>34</v>
      </c>
      <c r="F20" s="43">
        <v>1620</v>
      </c>
      <c r="G20" s="44"/>
      <c r="H20" s="66">
        <f t="shared" si="0"/>
        <v>0</v>
      </c>
      <c r="I20" s="46" t="s">
        <v>13</v>
      </c>
    </row>
    <row r="21" spans="2:12" ht="18.75" customHeight="1" x14ac:dyDescent="0.15">
      <c r="B21" s="39"/>
      <c r="C21" s="58" t="s">
        <v>36</v>
      </c>
      <c r="D21" s="100"/>
      <c r="E21" s="68" t="s">
        <v>28</v>
      </c>
      <c r="F21" s="30">
        <v>1980</v>
      </c>
      <c r="G21" s="31"/>
      <c r="H21" s="32">
        <f t="shared" si="0"/>
        <v>0</v>
      </c>
      <c r="I21" s="49" t="s">
        <v>13</v>
      </c>
      <c r="L21" s="70"/>
    </row>
    <row r="22" spans="2:12" ht="18.75" customHeight="1" x14ac:dyDescent="0.15">
      <c r="B22" s="39"/>
      <c r="C22" s="58" t="s">
        <v>37</v>
      </c>
      <c r="D22" s="100"/>
      <c r="E22" s="68" t="s">
        <v>28</v>
      </c>
      <c r="F22" s="30">
        <v>2130</v>
      </c>
      <c r="G22" s="31"/>
      <c r="H22" s="32">
        <f t="shared" si="0"/>
        <v>0</v>
      </c>
      <c r="I22" s="49" t="s">
        <v>13</v>
      </c>
    </row>
    <row r="23" spans="2:12" ht="18.75" customHeight="1" x14ac:dyDescent="0.15">
      <c r="B23" s="39"/>
      <c r="C23" s="58" t="s">
        <v>38</v>
      </c>
      <c r="D23" s="100"/>
      <c r="E23" s="68" t="s">
        <v>28</v>
      </c>
      <c r="F23" s="30">
        <v>440</v>
      </c>
      <c r="G23" s="31"/>
      <c r="H23" s="32">
        <f t="shared" si="0"/>
        <v>0</v>
      </c>
      <c r="I23" s="49" t="s">
        <v>13</v>
      </c>
    </row>
    <row r="24" spans="2:12" ht="18.75" customHeight="1" x14ac:dyDescent="0.15">
      <c r="B24" s="71"/>
      <c r="C24" s="58" t="s">
        <v>39</v>
      </c>
      <c r="D24" s="100"/>
      <c r="E24" s="68" t="s">
        <v>28</v>
      </c>
      <c r="F24" s="30">
        <v>470</v>
      </c>
      <c r="G24" s="31"/>
      <c r="H24" s="32">
        <f t="shared" si="0"/>
        <v>0</v>
      </c>
      <c r="I24" s="49" t="s">
        <v>13</v>
      </c>
    </row>
    <row r="25" spans="2:12" ht="18.75" customHeight="1" x14ac:dyDescent="0.15">
      <c r="B25" s="71" t="s">
        <v>40</v>
      </c>
      <c r="C25" s="58" t="s">
        <v>41</v>
      </c>
      <c r="D25" s="100"/>
      <c r="E25" s="68" t="s">
        <v>28</v>
      </c>
      <c r="F25" s="30">
        <v>450</v>
      </c>
      <c r="G25" s="31"/>
      <c r="H25" s="32">
        <f t="shared" si="0"/>
        <v>0</v>
      </c>
      <c r="I25" s="49" t="s">
        <v>13</v>
      </c>
    </row>
    <row r="26" spans="2:12" ht="18.75" customHeight="1" x14ac:dyDescent="0.15">
      <c r="B26" s="71"/>
      <c r="C26" s="58" t="s">
        <v>42</v>
      </c>
      <c r="D26" s="100"/>
      <c r="E26" s="68" t="s">
        <v>28</v>
      </c>
      <c r="F26" s="30">
        <v>70</v>
      </c>
      <c r="G26" s="31"/>
      <c r="H26" s="32">
        <f t="shared" si="0"/>
        <v>0</v>
      </c>
      <c r="I26" s="49" t="s">
        <v>13</v>
      </c>
    </row>
    <row r="27" spans="2:12" ht="18.75" customHeight="1" x14ac:dyDescent="0.15">
      <c r="B27" s="71"/>
      <c r="C27" s="58" t="s">
        <v>43</v>
      </c>
      <c r="D27" s="100"/>
      <c r="E27" s="68" t="s">
        <v>34</v>
      </c>
      <c r="F27" s="30">
        <v>160</v>
      </c>
      <c r="G27" s="31"/>
      <c r="H27" s="32">
        <f t="shared" si="0"/>
        <v>0</v>
      </c>
      <c r="I27" s="49" t="s">
        <v>13</v>
      </c>
    </row>
    <row r="28" spans="2:12" ht="18.75" customHeight="1" x14ac:dyDescent="0.15">
      <c r="B28" s="71" t="s">
        <v>44</v>
      </c>
      <c r="C28" s="58" t="s">
        <v>45</v>
      </c>
      <c r="D28" s="100"/>
      <c r="E28" s="68" t="s">
        <v>34</v>
      </c>
      <c r="F28" s="30">
        <v>40</v>
      </c>
      <c r="G28" s="31"/>
      <c r="H28" s="32">
        <f t="shared" si="0"/>
        <v>0</v>
      </c>
      <c r="I28" s="49" t="s">
        <v>13</v>
      </c>
    </row>
    <row r="29" spans="2:12" ht="18.75" customHeight="1" x14ac:dyDescent="0.15">
      <c r="B29" s="71"/>
      <c r="C29" s="58" t="s">
        <v>46</v>
      </c>
      <c r="D29" s="100"/>
      <c r="E29" s="68" t="s">
        <v>28</v>
      </c>
      <c r="F29" s="30">
        <v>300</v>
      </c>
      <c r="G29" s="31"/>
      <c r="H29" s="32">
        <f t="shared" si="0"/>
        <v>0</v>
      </c>
      <c r="I29" s="49" t="s">
        <v>13</v>
      </c>
    </row>
    <row r="30" spans="2:12" ht="18.75" customHeight="1" x14ac:dyDescent="0.15">
      <c r="B30" s="71"/>
      <c r="C30" s="58" t="s">
        <v>47</v>
      </c>
      <c r="D30" s="100"/>
      <c r="E30" s="68" t="s">
        <v>28</v>
      </c>
      <c r="F30" s="30">
        <v>200</v>
      </c>
      <c r="G30" s="31"/>
      <c r="H30" s="32">
        <f t="shared" si="0"/>
        <v>0</v>
      </c>
      <c r="I30" s="49" t="s">
        <v>13</v>
      </c>
    </row>
    <row r="31" spans="2:12" ht="18.75" customHeight="1" x14ac:dyDescent="0.15">
      <c r="B31" s="71" t="s">
        <v>48</v>
      </c>
      <c r="C31" s="58" t="s">
        <v>49</v>
      </c>
      <c r="D31" s="100"/>
      <c r="E31" s="68" t="s">
        <v>28</v>
      </c>
      <c r="F31" s="30">
        <v>550</v>
      </c>
      <c r="G31" s="31"/>
      <c r="H31" s="32">
        <f t="shared" si="0"/>
        <v>0</v>
      </c>
      <c r="I31" s="49" t="s">
        <v>13</v>
      </c>
    </row>
    <row r="32" spans="2:12" ht="18.75" customHeight="1" x14ac:dyDescent="0.15">
      <c r="B32" s="71"/>
      <c r="C32" s="58" t="s">
        <v>50</v>
      </c>
      <c r="D32" s="100"/>
      <c r="E32" s="68" t="s">
        <v>28</v>
      </c>
      <c r="F32" s="30">
        <v>220</v>
      </c>
      <c r="G32" s="31"/>
      <c r="H32" s="32">
        <f t="shared" si="0"/>
        <v>0</v>
      </c>
      <c r="I32" s="49" t="s">
        <v>13</v>
      </c>
    </row>
    <row r="33" spans="2:9" ht="18.75" customHeight="1" x14ac:dyDescent="0.15">
      <c r="B33" s="71"/>
      <c r="C33" s="58" t="s">
        <v>51</v>
      </c>
      <c r="D33" s="100"/>
      <c r="E33" s="68" t="s">
        <v>34</v>
      </c>
      <c r="F33" s="30">
        <v>3410</v>
      </c>
      <c r="G33" s="31"/>
      <c r="H33" s="32">
        <f t="shared" si="0"/>
        <v>0</v>
      </c>
      <c r="I33" s="49" t="s">
        <v>13</v>
      </c>
    </row>
    <row r="34" spans="2:9" ht="18.75" customHeight="1" x14ac:dyDescent="0.15">
      <c r="B34" s="71" t="s">
        <v>52</v>
      </c>
      <c r="C34" s="58" t="s">
        <v>53</v>
      </c>
      <c r="D34" s="100"/>
      <c r="E34" s="68" t="s">
        <v>28</v>
      </c>
      <c r="F34" s="30">
        <v>410</v>
      </c>
      <c r="G34" s="31"/>
      <c r="H34" s="32">
        <f t="shared" si="0"/>
        <v>0</v>
      </c>
      <c r="I34" s="49" t="s">
        <v>13</v>
      </c>
    </row>
    <row r="35" spans="2:9" ht="18.75" customHeight="1" x14ac:dyDescent="0.15">
      <c r="B35" s="39"/>
      <c r="C35" s="58" t="s">
        <v>54</v>
      </c>
      <c r="D35" s="100"/>
      <c r="E35" s="68" t="s">
        <v>28</v>
      </c>
      <c r="F35" s="30">
        <v>500</v>
      </c>
      <c r="G35" s="31"/>
      <c r="H35" s="32">
        <f t="shared" si="0"/>
        <v>0</v>
      </c>
      <c r="I35" s="49" t="s">
        <v>13</v>
      </c>
    </row>
    <row r="36" spans="2:9" ht="18.75" customHeight="1" x14ac:dyDescent="0.15">
      <c r="B36" s="39"/>
      <c r="C36" s="123" t="s">
        <v>55</v>
      </c>
      <c r="D36" s="124"/>
      <c r="E36" s="68" t="s">
        <v>28</v>
      </c>
      <c r="F36" s="30">
        <v>3300</v>
      </c>
      <c r="G36" s="31"/>
      <c r="H36" s="32">
        <f t="shared" si="0"/>
        <v>0</v>
      </c>
      <c r="I36" s="49" t="s">
        <v>13</v>
      </c>
    </row>
    <row r="37" spans="2:9" ht="18.75" customHeight="1" x14ac:dyDescent="0.15">
      <c r="B37" s="39"/>
      <c r="C37" s="58" t="s">
        <v>56</v>
      </c>
      <c r="D37" s="100"/>
      <c r="E37" s="68" t="s">
        <v>28</v>
      </c>
      <c r="F37" s="30">
        <v>2260</v>
      </c>
      <c r="G37" s="31"/>
      <c r="H37" s="32">
        <f t="shared" si="0"/>
        <v>0</v>
      </c>
      <c r="I37" s="49" t="s">
        <v>13</v>
      </c>
    </row>
    <row r="38" spans="2:9" ht="18.75" customHeight="1" x14ac:dyDescent="0.15">
      <c r="B38" s="39"/>
      <c r="C38" s="102" t="s">
        <v>57</v>
      </c>
      <c r="D38" s="100"/>
      <c r="E38" s="68" t="s">
        <v>28</v>
      </c>
      <c r="F38" s="30">
        <v>330</v>
      </c>
      <c r="G38" s="31"/>
      <c r="H38" s="32">
        <f t="shared" si="0"/>
        <v>0</v>
      </c>
      <c r="I38" s="49" t="s">
        <v>13</v>
      </c>
    </row>
    <row r="39" spans="2:9" ht="13.5" customHeight="1" x14ac:dyDescent="0.15">
      <c r="B39" s="39"/>
      <c r="C39" s="40" t="s">
        <v>58</v>
      </c>
      <c r="D39" s="41"/>
      <c r="E39" s="114" t="s">
        <v>34</v>
      </c>
      <c r="F39" s="116">
        <v>790</v>
      </c>
      <c r="G39" s="118"/>
      <c r="H39" s="110">
        <f t="shared" si="0"/>
        <v>0</v>
      </c>
      <c r="I39" s="112" t="s">
        <v>13</v>
      </c>
    </row>
    <row r="40" spans="2:9" ht="13.5" customHeight="1" x14ac:dyDescent="0.15">
      <c r="B40" s="39"/>
      <c r="C40" s="72" t="s">
        <v>59</v>
      </c>
      <c r="D40" s="41"/>
      <c r="E40" s="128"/>
      <c r="F40" s="129"/>
      <c r="G40" s="122"/>
      <c r="H40" s="111"/>
      <c r="I40" s="113"/>
    </row>
    <row r="41" spans="2:9" ht="13.5" customHeight="1" x14ac:dyDescent="0.15">
      <c r="B41" s="73"/>
      <c r="C41" s="40" t="s">
        <v>58</v>
      </c>
      <c r="D41" s="51"/>
      <c r="E41" s="114" t="s">
        <v>34</v>
      </c>
      <c r="F41" s="116">
        <v>220</v>
      </c>
      <c r="G41" s="118"/>
      <c r="H41" s="110">
        <f>F41*G41</f>
        <v>0</v>
      </c>
      <c r="I41" s="112" t="s">
        <v>13</v>
      </c>
    </row>
    <row r="42" spans="2:9" ht="13.5" customHeight="1" thickBot="1" x14ac:dyDescent="0.2">
      <c r="B42" s="74"/>
      <c r="C42" s="75" t="s">
        <v>60</v>
      </c>
      <c r="D42" s="76"/>
      <c r="E42" s="115"/>
      <c r="F42" s="117"/>
      <c r="G42" s="119"/>
      <c r="H42" s="120"/>
      <c r="I42" s="121"/>
    </row>
    <row r="43" spans="2:9" ht="6" customHeight="1" x14ac:dyDescent="0.15">
      <c r="B43" s="77"/>
      <c r="C43" s="78"/>
      <c r="D43" s="79"/>
      <c r="E43" s="80"/>
      <c r="F43" s="81"/>
      <c r="G43" s="82"/>
      <c r="H43" s="81"/>
      <c r="I43" s="83"/>
    </row>
    <row r="44" spans="2:9" ht="12.75" customHeight="1" x14ac:dyDescent="0.15">
      <c r="B44" s="84" t="s">
        <v>61</v>
      </c>
      <c r="C44" s="103" t="s">
        <v>62</v>
      </c>
      <c r="D44" s="104"/>
      <c r="E44" s="105"/>
      <c r="F44" s="85"/>
      <c r="G44" s="85"/>
      <c r="H44" s="85"/>
      <c r="I44" s="86"/>
    </row>
    <row r="45" spans="2:9" ht="13.5" customHeight="1" x14ac:dyDescent="0.15">
      <c r="B45" s="87"/>
      <c r="C45" s="88" t="s">
        <v>63</v>
      </c>
      <c r="D45" s="41"/>
      <c r="E45" s="89"/>
      <c r="F45" s="106" t="s">
        <v>64</v>
      </c>
      <c r="G45" s="106"/>
      <c r="H45" s="85"/>
      <c r="I45" s="86"/>
    </row>
    <row r="46" spans="2:9" ht="5.25" customHeight="1" x14ac:dyDescent="0.15">
      <c r="B46" s="87"/>
      <c r="C46" s="41"/>
      <c r="D46" s="41"/>
      <c r="E46" s="89"/>
      <c r="F46" s="106"/>
      <c r="G46" s="106"/>
      <c r="H46" s="85"/>
      <c r="I46" s="86"/>
    </row>
    <row r="47" spans="2:9" ht="12.75" customHeight="1" x14ac:dyDescent="0.15">
      <c r="B47" s="87"/>
      <c r="C47" s="103" t="s">
        <v>65</v>
      </c>
      <c r="D47" s="104"/>
      <c r="E47" s="105"/>
      <c r="F47" s="106"/>
      <c r="G47" s="106"/>
      <c r="H47" s="85"/>
      <c r="I47" s="86"/>
    </row>
    <row r="48" spans="2:9" ht="12.75" customHeight="1" x14ac:dyDescent="0.15">
      <c r="B48" s="87"/>
      <c r="C48" s="88" t="s">
        <v>66</v>
      </c>
      <c r="D48" s="97"/>
      <c r="E48" s="98"/>
      <c r="F48" s="85"/>
      <c r="G48" s="107">
        <f>SUM(H7:H42)</f>
        <v>0</v>
      </c>
      <c r="H48" s="107"/>
      <c r="I48" s="108" t="s">
        <v>13</v>
      </c>
    </row>
    <row r="49" spans="2:9" ht="5.25" customHeight="1" x14ac:dyDescent="0.15">
      <c r="B49" s="87"/>
      <c r="C49" s="97"/>
      <c r="D49" s="97"/>
      <c r="E49" s="98"/>
      <c r="F49" s="85"/>
      <c r="G49" s="107"/>
      <c r="H49" s="107"/>
      <c r="I49" s="108"/>
    </row>
    <row r="50" spans="2:9" ht="12.75" customHeight="1" x14ac:dyDescent="0.15">
      <c r="B50" s="87"/>
      <c r="C50" s="103" t="s">
        <v>67</v>
      </c>
      <c r="D50" s="103"/>
      <c r="E50" s="109"/>
      <c r="F50" s="85"/>
      <c r="G50" s="107"/>
      <c r="H50" s="107"/>
      <c r="I50" s="108"/>
    </row>
    <row r="51" spans="2:9" ht="12.75" customHeight="1" x14ac:dyDescent="0.15">
      <c r="B51" s="87"/>
      <c r="C51" s="88" t="s">
        <v>68</v>
      </c>
      <c r="D51" s="97"/>
      <c r="E51" s="98"/>
      <c r="F51" s="85"/>
      <c r="G51" s="85"/>
      <c r="H51" s="85"/>
      <c r="I51" s="86"/>
    </row>
    <row r="52" spans="2:9" ht="6" customHeight="1" thickBot="1" x14ac:dyDescent="0.2">
      <c r="B52" s="17"/>
      <c r="C52" s="76"/>
      <c r="D52" s="76"/>
      <c r="E52" s="90"/>
      <c r="F52" s="91"/>
      <c r="G52" s="91"/>
      <c r="H52" s="91"/>
      <c r="I52" s="92"/>
    </row>
    <row r="53" spans="2:9" ht="33" customHeight="1" x14ac:dyDescent="0.15">
      <c r="C53" s="93"/>
      <c r="D53" s="93"/>
      <c r="E53" s="93"/>
      <c r="F53" s="94" t="s">
        <v>69</v>
      </c>
      <c r="G53" s="95"/>
      <c r="H53" s="95"/>
      <c r="I53" s="96"/>
    </row>
    <row r="54" spans="2:9" ht="18" customHeight="1" x14ac:dyDescent="0.15">
      <c r="C54" s="93"/>
      <c r="D54" s="93"/>
      <c r="E54" s="93"/>
      <c r="F54" s="85"/>
      <c r="G54" s="85"/>
    </row>
    <row r="55" spans="2:9" ht="18" customHeight="1" x14ac:dyDescent="0.15"/>
    <row r="56" spans="2:9" ht="18" customHeight="1" x14ac:dyDescent="0.15"/>
    <row r="57" spans="2:9" ht="18" customHeight="1" x14ac:dyDescent="0.15"/>
    <row r="58" spans="2:9" ht="18" customHeight="1" x14ac:dyDescent="0.15"/>
    <row r="59" spans="2:9" ht="18" customHeight="1" x14ac:dyDescent="0.15"/>
    <row r="60" spans="2:9" ht="18" customHeight="1" x14ac:dyDescent="0.15"/>
  </sheetData>
  <mergeCells count="31">
    <mergeCell ref="B12:B13"/>
    <mergeCell ref="G2:H2"/>
    <mergeCell ref="C3:D3"/>
    <mergeCell ref="F3:I3"/>
    <mergeCell ref="C4:D5"/>
    <mergeCell ref="F4:G4"/>
    <mergeCell ref="G5:I5"/>
    <mergeCell ref="C6:D6"/>
    <mergeCell ref="H6:I6"/>
    <mergeCell ref="B7:B9"/>
    <mergeCell ref="C8:D8"/>
    <mergeCell ref="C9:D9"/>
    <mergeCell ref="C14:D14"/>
    <mergeCell ref="B17:B19"/>
    <mergeCell ref="C36:D36"/>
    <mergeCell ref="E39:E40"/>
    <mergeCell ref="F39:F40"/>
    <mergeCell ref="H39:H40"/>
    <mergeCell ref="I39:I40"/>
    <mergeCell ref="E41:E42"/>
    <mergeCell ref="F41:F42"/>
    <mergeCell ref="G41:G42"/>
    <mergeCell ref="H41:H42"/>
    <mergeCell ref="I41:I42"/>
    <mergeCell ref="G39:G40"/>
    <mergeCell ref="C44:E44"/>
    <mergeCell ref="F45:G47"/>
    <mergeCell ref="C47:E47"/>
    <mergeCell ref="G48:H50"/>
    <mergeCell ref="I48:I50"/>
    <mergeCell ref="C50:E50"/>
  </mergeCells>
  <phoneticPr fontId="3"/>
  <pageMargins left="3.937007874015748E-2" right="3.937007874015748E-2" top="0.55118110236220474" bottom="0.15748031496062992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原本</vt:lpstr>
      <vt:lpstr>原本!Print_Area</vt:lpstr>
      <vt:lpstr>原本!Print_Titles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bw-01</dc:creator>
  <cp:lastModifiedBy>user53</cp:lastModifiedBy>
  <cp:lastPrinted>2020-10-27T09:38:45Z</cp:lastPrinted>
  <dcterms:created xsi:type="dcterms:W3CDTF">2018-08-30T04:34:46Z</dcterms:created>
  <dcterms:modified xsi:type="dcterms:W3CDTF">2021-07-24T23:27:58Z</dcterms:modified>
</cp:coreProperties>
</file>