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GYOU12\Downloads\"/>
    </mc:Choice>
  </mc:AlternateContent>
  <xr:revisionPtr revIDLastSave="0" documentId="13_ncr:1_{290FF986-D919-461B-8188-3868A200CCF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鯨明細書" sheetId="2" r:id="rId1"/>
    <sheet name="手書き用" sheetId="3" r:id="rId2"/>
  </sheets>
  <definedNames>
    <definedName name="_xlnm.Print_Area" localSheetId="0">鯨明細書!$A$1:$L$40</definedName>
    <definedName name="_xlnm.Print_Area" localSheetId="1">手書き用!$A$1:$L$40</definedName>
  </definedNames>
  <calcPr calcId="181029"/>
</workbook>
</file>

<file path=xl/calcChain.xml><?xml version="1.0" encoding="utf-8"?>
<calcChain xmlns="http://schemas.openxmlformats.org/spreadsheetml/2006/main">
  <c r="F40" i="3" l="1"/>
  <c r="F39" i="3"/>
  <c r="F38" i="3"/>
  <c r="F37" i="3"/>
  <c r="F36" i="3"/>
  <c r="F35" i="3"/>
  <c r="F34" i="3"/>
  <c r="F32" i="3"/>
  <c r="F31" i="3"/>
  <c r="F30" i="3"/>
  <c r="F29" i="3"/>
  <c r="L28" i="3"/>
  <c r="F28" i="3"/>
  <c r="L27" i="3"/>
  <c r="F27" i="3"/>
  <c r="L26" i="3"/>
  <c r="F26" i="3"/>
  <c r="L25" i="3"/>
  <c r="F25" i="3"/>
  <c r="L24" i="3"/>
  <c r="F24" i="3"/>
  <c r="L23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L13" i="3"/>
  <c r="F13" i="3"/>
  <c r="L12" i="3"/>
  <c r="F12" i="3"/>
  <c r="L11" i="3"/>
  <c r="F11" i="3"/>
  <c r="L10" i="3"/>
  <c r="F10" i="3"/>
  <c r="I33" i="3" s="1"/>
  <c r="L9" i="3"/>
  <c r="F9" i="3"/>
  <c r="L24" i="2" l="1"/>
  <c r="L25" i="2"/>
  <c r="L26" i="2"/>
  <c r="L27" i="2"/>
  <c r="L28" i="2"/>
  <c r="L9" i="2"/>
  <c r="L10" i="2"/>
  <c r="L11" i="2"/>
  <c r="L12" i="2"/>
  <c r="L13" i="2"/>
  <c r="L14" i="2"/>
  <c r="L15" i="2"/>
  <c r="L16" i="2"/>
  <c r="L17" i="2"/>
  <c r="L19" i="2"/>
  <c r="L20" i="2"/>
  <c r="L21" i="2"/>
  <c r="F37" i="2"/>
  <c r="F38" i="2"/>
  <c r="F40" i="2"/>
  <c r="F25" i="2"/>
  <c r="F27" i="2"/>
  <c r="F29" i="2"/>
  <c r="F30" i="2"/>
  <c r="F31" i="2"/>
  <c r="F13" i="2"/>
  <c r="F15" i="2"/>
  <c r="F16" i="2"/>
  <c r="F18" i="2"/>
  <c r="F19" i="2"/>
  <c r="F20" i="2"/>
  <c r="F22" i="2"/>
  <c r="F10" i="2"/>
  <c r="F11" i="2"/>
  <c r="F12" i="2"/>
  <c r="F9" i="2"/>
  <c r="I33" i="2" s="1"/>
  <c r="F14" i="2"/>
  <c r="F17" i="2"/>
  <c r="F21" i="2"/>
  <c r="L23" i="2"/>
  <c r="L18" i="2"/>
  <c r="F35" i="2"/>
  <c r="F36" i="2"/>
  <c r="F39" i="2"/>
  <c r="F34" i="2"/>
  <c r="F26" i="2"/>
  <c r="F28" i="2"/>
  <c r="F32" i="2"/>
  <c r="F24" i="2"/>
</calcChain>
</file>

<file path=xl/sharedStrings.xml><?xml version="1.0" encoding="utf-8"?>
<sst xmlns="http://schemas.openxmlformats.org/spreadsheetml/2006/main" count="254" uniqueCount="87">
  <si>
    <t>～</t>
    <phoneticPr fontId="1"/>
  </si>
  <si>
    <t>　　和歌山ビッグホエール
　　　　附属設備利用明細書　　　</t>
    <rPh sb="2" eb="5">
      <t>ワカヤマ</t>
    </rPh>
    <rPh sb="17" eb="19">
      <t>フゾク</t>
    </rPh>
    <rPh sb="19" eb="21">
      <t>セツビ</t>
    </rPh>
    <rPh sb="21" eb="23">
      <t>リヨウ</t>
    </rPh>
    <rPh sb="23" eb="25">
      <t>メイサイ</t>
    </rPh>
    <rPh sb="25" eb="26">
      <t>ショ</t>
    </rPh>
    <phoneticPr fontId="3"/>
  </si>
  <si>
    <t>種別</t>
    <rPh sb="0" eb="2">
      <t>シュベツ</t>
    </rPh>
    <phoneticPr fontId="3"/>
  </si>
  <si>
    <t>設備名</t>
    <rPh sb="0" eb="2">
      <t>セツビ</t>
    </rPh>
    <rPh sb="2" eb="3">
      <t>ナ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</si>
  <si>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</si>
  <si>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</si>
  <si>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数　量</t>
    <rPh sb="0" eb="1">
      <t>スウ</t>
    </rPh>
    <rPh sb="2" eb="3">
      <t>リョウ</t>
    </rPh>
    <phoneticPr fontId="3"/>
  </si>
  <si>
    <t>利用料金</t>
    <rPh sb="0" eb="2">
      <t>リヨウ</t>
    </rPh>
    <rPh sb="2" eb="4">
      <t>リョウキン</t>
    </rPh>
    <phoneticPr fontId="3"/>
  </si>
  <si>
    <t>設備名</t>
    <rPh sb="0" eb="2">
      <t>セツビ</t>
    </rPh>
    <rPh sb="2" eb="3">
      <t>メイ</t>
    </rPh>
    <phoneticPr fontId="3"/>
  </si>
  <si>
    <t>利用料金</t>
    <rPh sb="0" eb="2">
      <t>リヨウ</t>
    </rPh>
    <rPh sb="2" eb="3">
      <t>リョウ</t>
    </rPh>
    <rPh sb="3" eb="4">
      <t>キン</t>
    </rPh>
    <phoneticPr fontId="3"/>
  </si>
  <si>
    <t>冷暖房設備</t>
    <rPh sb="0" eb="3">
      <t>レイダンボウ</t>
    </rPh>
    <rPh sb="3" eb="5">
      <t>セツビ</t>
    </rPh>
    <phoneticPr fontId="3"/>
  </si>
  <si>
    <t>1時間</t>
    <rPh sb="1" eb="3">
      <t>ジカン</t>
    </rPh>
    <phoneticPr fontId="3"/>
  </si>
  <si>
    <t>体　　育　　器　　具</t>
    <rPh sb="0" eb="1">
      <t>カラダ</t>
    </rPh>
    <rPh sb="3" eb="4">
      <t>イク</t>
    </rPh>
    <rPh sb="6" eb="7">
      <t>ウツワ</t>
    </rPh>
    <rPh sb="9" eb="10">
      <t>グ</t>
    </rPh>
    <phoneticPr fontId="3"/>
  </si>
  <si>
    <t>ＬＥＤ得点表示板</t>
    <rPh sb="3" eb="5">
      <t>トクテン</t>
    </rPh>
    <rPh sb="5" eb="7">
      <t>ヒョウジ</t>
    </rPh>
    <rPh sb="7" eb="8">
      <t>イタ</t>
    </rPh>
    <phoneticPr fontId="3"/>
  </si>
  <si>
    <t>1台</t>
    <rPh sb="1" eb="2">
      <t>ダイ</t>
    </rPh>
    <phoneticPr fontId="3"/>
  </si>
  <si>
    <t>大型映像装置</t>
    <rPh sb="0" eb="2">
      <t>オオガタ</t>
    </rPh>
    <rPh sb="2" eb="4">
      <t>エイゾウ</t>
    </rPh>
    <rPh sb="4" eb="6">
      <t>ソウチ</t>
    </rPh>
    <phoneticPr fontId="3"/>
  </si>
  <si>
    <t>テニスコートマット</t>
    <phoneticPr fontId="3"/>
  </si>
  <si>
    <t>1面</t>
    <rPh sb="1" eb="2">
      <t>メン</t>
    </rPh>
    <phoneticPr fontId="3"/>
  </si>
  <si>
    <t>電光表示板</t>
    <rPh sb="0" eb="2">
      <t>デンコウ</t>
    </rPh>
    <rPh sb="2" eb="3">
      <t>ヒョウ</t>
    </rPh>
    <rPh sb="4" eb="5">
      <t>イタ</t>
    </rPh>
    <phoneticPr fontId="3"/>
  </si>
  <si>
    <t>冷暖房設備(軽運動場）</t>
    <rPh sb="0" eb="3">
      <t>レイダンボウ</t>
    </rPh>
    <rPh sb="3" eb="5">
      <t>セツビ</t>
    </rPh>
    <rPh sb="6" eb="7">
      <t>ケイ</t>
    </rPh>
    <rPh sb="7" eb="10">
      <t>ウンドウジョウ</t>
    </rPh>
    <phoneticPr fontId="3"/>
  </si>
  <si>
    <t>バスケットボール用具</t>
    <rPh sb="8" eb="9">
      <t>ヨウ</t>
    </rPh>
    <rPh sb="9" eb="10">
      <t>グ</t>
    </rPh>
    <phoneticPr fontId="3"/>
  </si>
  <si>
    <t>1組</t>
    <rPh sb="1" eb="2">
      <t>クミ</t>
    </rPh>
    <phoneticPr fontId="3"/>
  </si>
  <si>
    <t>舞　台　設　備</t>
    <rPh sb="0" eb="1">
      <t>マイ</t>
    </rPh>
    <rPh sb="2" eb="3">
      <t>ダイ</t>
    </rPh>
    <rPh sb="4" eb="5">
      <t>セツ</t>
    </rPh>
    <rPh sb="6" eb="7">
      <t>ソナエ</t>
    </rPh>
    <phoneticPr fontId="3"/>
  </si>
  <si>
    <t>仮設舞台</t>
    <rPh sb="0" eb="2">
      <t>カセツ</t>
    </rPh>
    <rPh sb="2" eb="4">
      <t>ブタイ</t>
    </rPh>
    <phoneticPr fontId="3"/>
  </si>
  <si>
    <t>1式</t>
    <rPh sb="1" eb="2">
      <t>シキ</t>
    </rPh>
    <phoneticPr fontId="3"/>
  </si>
  <si>
    <t>フェンシング用具</t>
    <rPh sb="6" eb="7">
      <t>ヨウ</t>
    </rPh>
    <rPh sb="7" eb="8">
      <t>グ</t>
    </rPh>
    <phoneticPr fontId="3"/>
  </si>
  <si>
    <t>移動式ステージ</t>
    <rPh sb="0" eb="2">
      <t>イドウ</t>
    </rPh>
    <rPh sb="2" eb="3">
      <t>シキ</t>
    </rPh>
    <phoneticPr fontId="3"/>
  </si>
  <si>
    <t>ハンドボール用具</t>
    <rPh sb="6" eb="7">
      <t>ヨウ</t>
    </rPh>
    <rPh sb="7" eb="8">
      <t>グ</t>
    </rPh>
    <phoneticPr fontId="3"/>
  </si>
  <si>
    <t>雑幕</t>
    <rPh sb="0" eb="1">
      <t>ザツ</t>
    </rPh>
    <rPh sb="1" eb="2">
      <t>マク</t>
    </rPh>
    <phoneticPr fontId="3"/>
  </si>
  <si>
    <t>バレーボール用具</t>
    <rPh sb="6" eb="8">
      <t>ヨウグ</t>
    </rPh>
    <phoneticPr fontId="3"/>
  </si>
  <si>
    <t>テニス用具</t>
    <rPh sb="3" eb="5">
      <t>ヨウグ</t>
    </rPh>
    <phoneticPr fontId="3"/>
  </si>
  <si>
    <t>金屏風</t>
    <rPh sb="0" eb="1">
      <t>キン</t>
    </rPh>
    <rPh sb="1" eb="3">
      <t>ビョウブ</t>
    </rPh>
    <phoneticPr fontId="3"/>
  </si>
  <si>
    <t>1双</t>
    <rPh sb="1" eb="2">
      <t>ソウ</t>
    </rPh>
    <phoneticPr fontId="3"/>
  </si>
  <si>
    <t>バドミントン用具</t>
    <rPh sb="6" eb="8">
      <t>ヨウグ</t>
    </rPh>
    <phoneticPr fontId="3"/>
  </si>
  <si>
    <t>演壇（花台含む）</t>
    <rPh sb="0" eb="2">
      <t>エンダン</t>
    </rPh>
    <rPh sb="3" eb="5">
      <t>カダイ</t>
    </rPh>
    <rPh sb="5" eb="6">
      <t>フク</t>
    </rPh>
    <phoneticPr fontId="3"/>
  </si>
  <si>
    <t>1卓</t>
    <rPh sb="1" eb="2">
      <t>タク</t>
    </rPh>
    <phoneticPr fontId="3"/>
  </si>
  <si>
    <t>卓球用具</t>
    <rPh sb="0" eb="2">
      <t>タッキュウ</t>
    </rPh>
    <rPh sb="2" eb="4">
      <t>ヨウグ</t>
    </rPh>
    <phoneticPr fontId="3"/>
  </si>
  <si>
    <t>司会者用机</t>
    <rPh sb="0" eb="3">
      <t>シカイシャ</t>
    </rPh>
    <rPh sb="3" eb="4">
      <t>ヨウ</t>
    </rPh>
    <rPh sb="4" eb="5">
      <t>ツクエ</t>
    </rPh>
    <phoneticPr fontId="3"/>
  </si>
  <si>
    <t>卓球コートマット</t>
    <rPh sb="0" eb="2">
      <t>タッキュウ</t>
    </rPh>
    <phoneticPr fontId="3"/>
  </si>
  <si>
    <t>指揮者台</t>
    <rPh sb="0" eb="3">
      <t>シキシャ</t>
    </rPh>
    <rPh sb="3" eb="4">
      <t>ダイ</t>
    </rPh>
    <phoneticPr fontId="3"/>
  </si>
  <si>
    <t>柔道畳</t>
    <rPh sb="0" eb="2">
      <t>ジュウドウ</t>
    </rPh>
    <rPh sb="2" eb="3">
      <t>タタミ</t>
    </rPh>
    <phoneticPr fontId="3"/>
  </si>
  <si>
    <t>譜面台（指揮者用）</t>
    <rPh sb="0" eb="2">
      <t>フメン</t>
    </rPh>
    <rPh sb="2" eb="3">
      <t>ダイ</t>
    </rPh>
    <rPh sb="4" eb="6">
      <t>シキ</t>
    </rPh>
    <rPh sb="6" eb="7">
      <t>シャ</t>
    </rPh>
    <rPh sb="7" eb="8">
      <t>ヨウ</t>
    </rPh>
    <phoneticPr fontId="3"/>
  </si>
  <si>
    <t>空手マット</t>
    <rPh sb="0" eb="2">
      <t>カラテ</t>
    </rPh>
    <phoneticPr fontId="3"/>
  </si>
  <si>
    <t>譜面台（一般用）</t>
    <rPh sb="0" eb="2">
      <t>フメン</t>
    </rPh>
    <rPh sb="2" eb="3">
      <t>ダイ</t>
    </rPh>
    <rPh sb="4" eb="6">
      <t>イッパン</t>
    </rPh>
    <rPh sb="6" eb="7">
      <t>ヨウ</t>
    </rPh>
    <phoneticPr fontId="3"/>
  </si>
  <si>
    <t>綱引きロープ</t>
    <rPh sb="0" eb="2">
      <t>ツナヒ</t>
    </rPh>
    <phoneticPr fontId="3"/>
  </si>
  <si>
    <t>1本</t>
    <rPh sb="1" eb="2">
      <t>ホン</t>
    </rPh>
    <phoneticPr fontId="3"/>
  </si>
  <si>
    <t>一般用椅子</t>
    <rPh sb="0" eb="2">
      <t>イッパン</t>
    </rPh>
    <rPh sb="2" eb="3">
      <t>ヨウ</t>
    </rPh>
    <rPh sb="3" eb="5">
      <t>イス</t>
    </rPh>
    <phoneticPr fontId="3"/>
  </si>
  <si>
    <t>1脚</t>
    <rPh sb="1" eb="2">
      <t>キャク</t>
    </rPh>
    <phoneticPr fontId="3"/>
  </si>
  <si>
    <t>そ　の　他　</t>
    <rPh sb="4" eb="5">
      <t>タ</t>
    </rPh>
    <phoneticPr fontId="3"/>
  </si>
  <si>
    <t>可動席</t>
    <rPh sb="0" eb="2">
      <t>カドウ</t>
    </rPh>
    <rPh sb="2" eb="3">
      <t>セキ</t>
    </rPh>
    <phoneticPr fontId="3"/>
  </si>
  <si>
    <t>音　響　設　備</t>
    <rPh sb="0" eb="1">
      <t>オン</t>
    </rPh>
    <rPh sb="2" eb="3">
      <t>ヒビ</t>
    </rPh>
    <rPh sb="4" eb="5">
      <t>セツ</t>
    </rPh>
    <rPh sb="6" eb="7">
      <t>ソノオ</t>
    </rPh>
    <phoneticPr fontId="3"/>
  </si>
  <si>
    <t>音響装置
（ﾏｲｸ３本含む）</t>
    <rPh sb="0" eb="2">
      <t>オンキョウ</t>
    </rPh>
    <rPh sb="2" eb="4">
      <t>ソウチ</t>
    </rPh>
    <rPh sb="10" eb="11">
      <t>ホン</t>
    </rPh>
    <rPh sb="11" eb="12">
      <t>フク</t>
    </rPh>
    <phoneticPr fontId="3"/>
  </si>
  <si>
    <t>移動席</t>
    <rPh sb="0" eb="2">
      <t>イドウ</t>
    </rPh>
    <rPh sb="2" eb="3">
      <t>セキ</t>
    </rPh>
    <phoneticPr fontId="3"/>
  </si>
  <si>
    <t>ワイヤレス
マイクロフォン</t>
    <phoneticPr fontId="3"/>
  </si>
  <si>
    <t>長テーブル</t>
    <rPh sb="0" eb="1">
      <t>オサ</t>
    </rPh>
    <phoneticPr fontId="3"/>
  </si>
  <si>
    <t>マイクロフォン</t>
    <phoneticPr fontId="3"/>
  </si>
  <si>
    <t>フォークリフト</t>
    <phoneticPr fontId="3"/>
  </si>
  <si>
    <t>CDプレーヤー</t>
    <phoneticPr fontId="3"/>
  </si>
  <si>
    <t>コンパネ</t>
    <phoneticPr fontId="3"/>
  </si>
  <si>
    <t>MDプレーヤー</t>
    <phoneticPr fontId="3"/>
  </si>
  <si>
    <t>仮設フロア</t>
    <rPh sb="0" eb="2">
      <t>カセツ</t>
    </rPh>
    <phoneticPr fontId="3"/>
  </si>
  <si>
    <t>1枚</t>
    <rPh sb="1" eb="2">
      <t>マイ</t>
    </rPh>
    <phoneticPr fontId="3"/>
  </si>
  <si>
    <t>ステージサイド
スピーカー</t>
    <phoneticPr fontId="3"/>
  </si>
  <si>
    <t>カセットデッキ</t>
    <phoneticPr fontId="3"/>
  </si>
  <si>
    <t>　</t>
    <phoneticPr fontId="3"/>
  </si>
  <si>
    <t>ハネ返り
ステージスピーカー</t>
    <rPh sb="2" eb="3">
      <t>カエ</t>
    </rPh>
    <phoneticPr fontId="3"/>
  </si>
  <si>
    <t>デジタルリバーﾌﾞ</t>
    <phoneticPr fontId="3"/>
  </si>
  <si>
    <t>照　明　設　備</t>
    <rPh sb="0" eb="1">
      <t>アキラ</t>
    </rPh>
    <rPh sb="2" eb="3">
      <t>メイ</t>
    </rPh>
    <rPh sb="4" eb="5">
      <t>セツ</t>
    </rPh>
    <rPh sb="6" eb="7">
      <t>ソノウ</t>
    </rPh>
    <phoneticPr fontId="3"/>
  </si>
  <si>
    <t>照明Aセット</t>
    <rPh sb="0" eb="2">
      <t>ショウメイ</t>
    </rPh>
    <phoneticPr fontId="3"/>
  </si>
  <si>
    <t>照明Bセット</t>
    <rPh sb="0" eb="2">
      <t>ショウメイ</t>
    </rPh>
    <phoneticPr fontId="3"/>
  </si>
  <si>
    <t>　　備　　考</t>
    <rPh sb="2" eb="3">
      <t>ソナエ</t>
    </rPh>
    <rPh sb="5" eb="6">
      <t>コウ</t>
    </rPh>
    <phoneticPr fontId="3"/>
  </si>
  <si>
    <t>照明Cセット</t>
    <rPh sb="0" eb="2">
      <t>ショウメイ</t>
    </rPh>
    <phoneticPr fontId="3"/>
  </si>
  <si>
    <t>利用時間が、1日に満たないとき、または、利用時間に1日に満たない端数があるときは、1日として計算する。</t>
    <rPh sb="0" eb="2">
      <t>リヨウ</t>
    </rPh>
    <rPh sb="2" eb="4">
      <t>ジカン</t>
    </rPh>
    <rPh sb="7" eb="8">
      <t>ヒ</t>
    </rPh>
    <rPh sb="9" eb="10">
      <t>ミ</t>
    </rPh>
    <rPh sb="20" eb="22">
      <t>リヨウ</t>
    </rPh>
    <rPh sb="22" eb="24">
      <t>ジカン</t>
    </rPh>
    <rPh sb="26" eb="27">
      <t>ヒ</t>
    </rPh>
    <rPh sb="28" eb="29">
      <t>ミ</t>
    </rPh>
    <rPh sb="32" eb="34">
      <t>ハスウ</t>
    </rPh>
    <rPh sb="42" eb="43">
      <t>ヒ</t>
    </rPh>
    <rPh sb="46" eb="48">
      <t>ケイサン</t>
    </rPh>
    <phoneticPr fontId="3"/>
  </si>
  <si>
    <t>アリーナ照明
（全灯時）</t>
    <rPh sb="4" eb="6">
      <t>ショウメイ</t>
    </rPh>
    <rPh sb="8" eb="9">
      <t>ゼン</t>
    </rPh>
    <rPh sb="9" eb="10">
      <t>トモ</t>
    </rPh>
    <rPh sb="10" eb="11">
      <t>トキ</t>
    </rPh>
    <phoneticPr fontId="3"/>
  </si>
  <si>
    <t>ピンスポット</t>
    <phoneticPr fontId="3"/>
  </si>
  <si>
    <t>利用時間が、1時間に満たないとき、または、利用時間に1日に満たない端数があるときは、1時間として計算する。</t>
    <rPh sb="0" eb="2">
      <t>リヨウ</t>
    </rPh>
    <rPh sb="2" eb="4">
      <t>ジカン</t>
    </rPh>
    <rPh sb="7" eb="9">
      <t>ジカン</t>
    </rPh>
    <rPh sb="10" eb="11">
      <t>ミ</t>
    </rPh>
    <rPh sb="21" eb="23">
      <t>リヨウ</t>
    </rPh>
    <rPh sb="23" eb="25">
      <t>ジカン</t>
    </rPh>
    <rPh sb="27" eb="28">
      <t>ヒ</t>
    </rPh>
    <rPh sb="29" eb="30">
      <t>ミ</t>
    </rPh>
    <rPh sb="33" eb="35">
      <t>ハスウ</t>
    </rPh>
    <rPh sb="43" eb="45">
      <t>ジカン</t>
    </rPh>
    <rPh sb="48" eb="50">
      <t>ケイサン</t>
    </rPh>
    <phoneticPr fontId="3"/>
  </si>
  <si>
    <t>1色</t>
    <rPh sb="1" eb="2">
      <t>ショク</t>
    </rPh>
    <phoneticPr fontId="3"/>
  </si>
  <si>
    <t>この表の利用料金の額には、附属設備の設営、操作及び撤去に必要な人件費は、含まないものとする。</t>
    <rPh sb="2" eb="3">
      <t>ヒョウ</t>
    </rPh>
    <rPh sb="4" eb="6">
      <t>リヨウ</t>
    </rPh>
    <rPh sb="6" eb="8">
      <t>リョウキン</t>
    </rPh>
    <rPh sb="9" eb="10">
      <t>ガク</t>
    </rPh>
    <rPh sb="13" eb="15">
      <t>フゾク</t>
    </rPh>
    <rPh sb="15" eb="17">
      <t>セツビ</t>
    </rPh>
    <rPh sb="18" eb="20">
      <t>セツエイ</t>
    </rPh>
    <rPh sb="21" eb="23">
      <t>ソウサ</t>
    </rPh>
    <rPh sb="23" eb="24">
      <t>オヨ</t>
    </rPh>
    <rPh sb="25" eb="27">
      <t>テッキョ</t>
    </rPh>
    <rPh sb="28" eb="30">
      <t>ヒツヨウ</t>
    </rPh>
    <rPh sb="31" eb="34">
      <t>ジンケンヒ</t>
    </rPh>
    <rPh sb="36" eb="37">
      <t>フク</t>
    </rPh>
    <phoneticPr fontId="3"/>
  </si>
  <si>
    <t>円</t>
    <rPh sb="0" eb="1">
      <t>エン</t>
    </rPh>
    <phoneticPr fontId="1"/>
  </si>
  <si>
    <t>催事名</t>
    <rPh sb="0" eb="2">
      <t>サイジ</t>
    </rPh>
    <rPh sb="2" eb="3">
      <t>メイ</t>
    </rPh>
    <phoneticPr fontId="3"/>
  </si>
  <si>
    <t>（第２号様式―４）</t>
    <rPh sb="1" eb="2">
      <t>ダイ</t>
    </rPh>
    <rPh sb="3" eb="4">
      <t>ゴウ</t>
    </rPh>
    <rPh sb="4" eb="6">
      <t>ヨウシキ</t>
    </rPh>
    <phoneticPr fontId="1"/>
  </si>
  <si>
    <t>アッパー
ホリゾントライト</t>
    <phoneticPr fontId="3"/>
  </si>
  <si>
    <t>ロアー
ホリゾントライト</t>
    <phoneticPr fontId="3"/>
  </si>
  <si>
    <r>
      <t>1</t>
    </r>
    <r>
      <rPr>
        <sz val="6"/>
        <color indexed="8"/>
        <rFont val="ＭＳ Ｐ明朝"/>
        <family val="1"/>
        <charset val="128"/>
      </rPr>
      <t>ブロック</t>
    </r>
    <phoneticPr fontId="3"/>
  </si>
  <si>
    <r>
      <t>　　　</t>
    </r>
    <r>
      <rPr>
        <sz val="12"/>
        <color indexed="8"/>
        <rFont val="ＭＳ Ｐ明朝"/>
        <family val="1"/>
        <charset val="128"/>
      </rPr>
      <t>合　　計</t>
    </r>
    <rPh sb="3" eb="4">
      <t>ゴウ</t>
    </rPh>
    <rPh sb="6" eb="7">
      <t>ケイ</t>
    </rPh>
    <phoneticPr fontId="3"/>
  </si>
  <si>
    <t>年　　　月　　　日</t>
    <rPh sb="0" eb="1">
      <t>ネン</t>
    </rPh>
    <rPh sb="4" eb="5">
      <t>ガツ</t>
    </rPh>
    <rPh sb="8" eb="9">
      <t>ヒ</t>
    </rPh>
    <phoneticPr fontId="1"/>
  </si>
  <si>
    <t>得点表示板3台1式</t>
    <rPh sb="0" eb="2">
      <t>トクテン</t>
    </rPh>
    <rPh sb="2" eb="4">
      <t>ヒョウジ</t>
    </rPh>
    <rPh sb="4" eb="5">
      <t>イタ</t>
    </rPh>
    <rPh sb="6" eb="7">
      <t>ダイ</t>
    </rPh>
    <rPh sb="8" eb="9">
      <t>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</si>
</sst>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_$;[Red]\-#,##0\ _$"/>
    <numFmt numFmtId="177" formatCode="#,##0_ "/>
    <numFmt numFmtId="178" formatCode="#,##0&quot;円&quot;"/>
  </numFmts>
  <fonts count="13">
    <font>
      <sz val="10"/>
      <name val="MS P ゴシック"/>
      <family val="3"/>
      <charset val="128"/>
    </font>
    <font>
      <sz val="6"/>
      <name val="MS P ゴシック"/>
      <family val="3"/>
      <charset val="128"/>
    </font>
    <font>
      <sz val="10"/>
      <name val="MS P 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6" fontId="2" fillId="0" borderId="0" applyFill="0" applyAlignment="0" applyProtection="0"/>
  </cellStyleXfs>
  <cellXfs count="88">
    <xf numFmtId="0" fontId="0" fillId="0" borderId="0" xfId="0"/>
    <xf numFmtId="0" fontId="7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top" wrapText="1"/>
    </xf>
    <xf numFmtId="38" fontId="9" fillId="0" borderId="8" xfId="1" applyNumberFormat="1" applyFont="1" applyBorder="1" applyAlignment="1">
      <alignment vertical="center"/>
    </xf>
    <xf numFmtId="178" fontId="9" fillId="0" borderId="14" xfId="0" applyNumberFormat="1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8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2" fillId="0" borderId="9" xfId="0" applyFont="1" applyBorder="1" applyAlignment="1">
      <alignment vertical="center" textRotation="255"/>
    </xf>
    <xf numFmtId="0" fontId="12" fillId="0" borderId="15" xfId="0" applyFont="1" applyBorder="1" applyAlignment="1">
      <alignment vertical="center" textRotation="255"/>
    </xf>
    <xf numFmtId="0" fontId="12" fillId="0" borderId="13" xfId="0" applyFont="1" applyBorder="1" applyAlignment="1">
      <alignment vertical="center" textRotation="255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77" fontId="11" fillId="0" borderId="0" xfId="0" applyNumberFormat="1" applyFont="1" applyAlignment="1">
      <alignment horizontal="right" vertical="center" shrinkToFit="1"/>
    </xf>
    <xf numFmtId="0" fontId="9" fillId="0" borderId="1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 textRotation="255"/>
    </xf>
    <xf numFmtId="0" fontId="9" fillId="0" borderId="15" xfId="0" applyFont="1" applyBorder="1" applyAlignment="1">
      <alignment vertical="center" textRotation="255"/>
    </xf>
    <xf numFmtId="0" fontId="9" fillId="0" borderId="13" xfId="0" applyFont="1" applyBorder="1" applyAlignment="1">
      <alignment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58" fontId="7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58" fontId="7" fillId="0" borderId="10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Zeros="0" view="pageBreakPreview" topLeftCell="A22" zoomScaleNormal="100" zoomScaleSheetLayoutView="100" workbookViewId="0">
      <selection activeCell="B31" sqref="B31"/>
    </sheetView>
  </sheetViews>
  <sheetFormatPr defaultRowHeight="12"/>
  <cols>
    <col min="1" max="1" width="4.5703125" style="5" customWidth="1"/>
    <col min="2" max="2" width="14.28515625" style="5" customWidth="1"/>
    <col min="3" max="3" width="5.5703125" style="5" customWidth="1"/>
    <col min="4" max="4" width="7.7109375" style="5" customWidth="1"/>
    <col min="5" max="5" width="6.42578125" style="5" customWidth="1"/>
    <col min="6" max="6" width="12.140625" style="5" customWidth="1"/>
    <col min="7" max="7" width="4.5703125" style="5" customWidth="1"/>
    <col min="8" max="8" width="16.42578125" style="5" customWidth="1"/>
    <col min="9" max="9" width="5.5703125" style="5" customWidth="1"/>
    <col min="10" max="10" width="7.7109375" style="5" customWidth="1"/>
    <col min="11" max="11" width="6.42578125" style="5" customWidth="1"/>
    <col min="12" max="12" width="12.140625" style="5" customWidth="1"/>
    <col min="13" max="13" width="10.28515625" style="5" hidden="1" customWidth="1"/>
    <col min="14" max="16384" width="9.140625" style="5"/>
  </cols>
  <sheetData>
    <row r="1" spans="1:13">
      <c r="A1" s="5" t="s">
        <v>80</v>
      </c>
    </row>
    <row r="2" spans="1:13" ht="13.5" customHeight="1">
      <c r="A2" s="67" t="s">
        <v>1</v>
      </c>
      <c r="B2" s="68"/>
      <c r="C2" s="68"/>
      <c r="D2" s="68"/>
      <c r="E2" s="68"/>
      <c r="F2" s="68"/>
      <c r="G2" s="69"/>
      <c r="H2" s="1" t="s">
        <v>79</v>
      </c>
      <c r="I2" s="2"/>
      <c r="J2" s="2"/>
      <c r="K2" s="2"/>
      <c r="L2" s="3"/>
      <c r="M2" s="4"/>
    </row>
    <row r="3" spans="1:13" ht="13.5" customHeight="1">
      <c r="A3" s="70"/>
      <c r="B3" s="71"/>
      <c r="C3" s="71"/>
      <c r="D3" s="71"/>
      <c r="E3" s="71"/>
      <c r="F3" s="71"/>
      <c r="G3" s="72"/>
      <c r="H3" s="76"/>
      <c r="I3" s="77"/>
      <c r="J3" s="77"/>
      <c r="K3" s="77"/>
      <c r="L3" s="78"/>
      <c r="M3" s="6"/>
    </row>
    <row r="4" spans="1:13" ht="13.5" customHeight="1">
      <c r="A4" s="70"/>
      <c r="B4" s="71"/>
      <c r="C4" s="71"/>
      <c r="D4" s="71"/>
      <c r="E4" s="71"/>
      <c r="F4" s="71"/>
      <c r="G4" s="72"/>
      <c r="H4" s="79"/>
      <c r="I4" s="80"/>
      <c r="J4" s="80"/>
      <c r="K4" s="80"/>
      <c r="L4" s="81"/>
      <c r="M4" s="7"/>
    </row>
    <row r="5" spans="1:13" ht="8.25" customHeight="1">
      <c r="A5" s="70"/>
      <c r="B5" s="71"/>
      <c r="C5" s="71"/>
      <c r="D5" s="71"/>
      <c r="E5" s="71"/>
      <c r="F5" s="71"/>
      <c r="G5" s="72"/>
      <c r="H5" s="82"/>
      <c r="I5" s="83"/>
      <c r="J5" s="83"/>
      <c r="K5" s="83"/>
      <c r="L5" s="84"/>
      <c r="M5" s="8"/>
    </row>
    <row r="6" spans="1:13" ht="18.75" customHeight="1">
      <c r="A6" s="70"/>
      <c r="B6" s="71"/>
      <c r="C6" s="71"/>
      <c r="D6" s="71"/>
      <c r="E6" s="71"/>
      <c r="F6" s="71"/>
      <c r="G6" s="72"/>
      <c r="H6" s="87"/>
      <c r="I6" s="85"/>
      <c r="J6" s="9" t="s">
        <v>0</v>
      </c>
      <c r="K6" s="85"/>
      <c r="L6" s="86"/>
      <c r="M6" s="10"/>
    </row>
    <row r="7" spans="1:13" ht="8.25" customHeight="1">
      <c r="A7" s="73"/>
      <c r="B7" s="74"/>
      <c r="C7" s="74"/>
      <c r="D7" s="74"/>
      <c r="E7" s="74"/>
      <c r="F7" s="74"/>
      <c r="G7" s="75"/>
      <c r="H7" s="11"/>
      <c r="I7" s="12"/>
      <c r="J7" s="12"/>
      <c r="K7" s="12"/>
      <c r="L7" s="13"/>
      <c r="M7" s="14"/>
    </row>
    <row r="8" spans="1:13" ht="20.100000000000001" customHeight="1">
      <c r="A8" s="15" t="s">
        <v>2</v>
      </c>
      <c r="B8" s="16" t="s">
        <v>3</v>
      </c>
      <c r="C8" s="15" t="s">
        <v>4</v>
      </c>
      <c r="D8" s="16" t="s">
        <v>5</v>
      </c>
      <c r="E8" s="16" t="s">
        <v>6</v>
      </c>
      <c r="F8" s="16" t="s">
        <v>7</v>
      </c>
      <c r="G8" s="16" t="s">
        <v>2</v>
      </c>
      <c r="H8" s="17" t="s">
        <v>8</v>
      </c>
      <c r="I8" s="17" t="s">
        <v>4</v>
      </c>
      <c r="J8" s="17" t="s">
        <v>5</v>
      </c>
      <c r="K8" s="17" t="s">
        <v>6</v>
      </c>
      <c r="L8" s="17" t="s">
        <v>9</v>
      </c>
      <c r="M8" s="6"/>
    </row>
    <row r="9" spans="1:13" ht="21.95" customHeight="1">
      <c r="A9" s="15" t="s">
        <v>10</v>
      </c>
      <c r="B9" s="15"/>
      <c r="C9" s="16" t="s">
        <v>11</v>
      </c>
      <c r="D9" s="27">
        <v>22000</v>
      </c>
      <c r="E9" s="15"/>
      <c r="F9" s="28">
        <f>D9*E9</f>
        <v>0</v>
      </c>
      <c r="G9" s="57" t="s">
        <v>12</v>
      </c>
      <c r="H9" s="15" t="s">
        <v>13</v>
      </c>
      <c r="I9" s="16" t="s">
        <v>14</v>
      </c>
      <c r="J9" s="27">
        <v>6600</v>
      </c>
      <c r="K9" s="15"/>
      <c r="L9" s="29">
        <f>J9*K9</f>
        <v>0</v>
      </c>
      <c r="M9" s="6"/>
    </row>
    <row r="10" spans="1:13" ht="21.95" customHeight="1">
      <c r="A10" s="15" t="s">
        <v>15</v>
      </c>
      <c r="B10" s="15"/>
      <c r="C10" s="16" t="s">
        <v>11</v>
      </c>
      <c r="D10" s="27">
        <v>8800</v>
      </c>
      <c r="E10" s="15"/>
      <c r="F10" s="28">
        <f t="shared" ref="F10:F40" si="0">D10*E10</f>
        <v>0</v>
      </c>
      <c r="G10" s="58"/>
      <c r="H10" s="15" t="s">
        <v>16</v>
      </c>
      <c r="I10" s="16" t="s">
        <v>17</v>
      </c>
      <c r="J10" s="27">
        <v>23100</v>
      </c>
      <c r="K10" s="15"/>
      <c r="L10" s="29">
        <f t="shared" ref="L10:L28" si="1">J10*K10</f>
        <v>0</v>
      </c>
      <c r="M10" s="6"/>
    </row>
    <row r="11" spans="1:13" ht="21.95" customHeight="1">
      <c r="A11" s="15" t="s">
        <v>18</v>
      </c>
      <c r="B11" s="15"/>
      <c r="C11" s="16" t="s">
        <v>11</v>
      </c>
      <c r="D11" s="27">
        <v>440</v>
      </c>
      <c r="E11" s="15"/>
      <c r="F11" s="28">
        <f t="shared" si="0"/>
        <v>0</v>
      </c>
      <c r="G11" s="58"/>
      <c r="H11" s="15" t="s">
        <v>20</v>
      </c>
      <c r="I11" s="16" t="s">
        <v>21</v>
      </c>
      <c r="J11" s="27">
        <v>1980</v>
      </c>
      <c r="K11" s="15"/>
      <c r="L11" s="29">
        <f t="shared" si="1"/>
        <v>0</v>
      </c>
      <c r="M11" s="6"/>
    </row>
    <row r="12" spans="1:13" ht="21.95" customHeight="1">
      <c r="A12" s="15" t="s">
        <v>19</v>
      </c>
      <c r="B12" s="15"/>
      <c r="C12" s="16" t="s">
        <v>11</v>
      </c>
      <c r="D12" s="27">
        <v>1100</v>
      </c>
      <c r="E12" s="15"/>
      <c r="F12" s="28">
        <f t="shared" si="0"/>
        <v>0</v>
      </c>
      <c r="G12" s="58"/>
      <c r="H12" s="15" t="s">
        <v>25</v>
      </c>
      <c r="I12" s="16" t="s">
        <v>21</v>
      </c>
      <c r="J12" s="27">
        <v>2200</v>
      </c>
      <c r="K12" s="15"/>
      <c r="L12" s="29">
        <f t="shared" si="1"/>
        <v>0</v>
      </c>
      <c r="M12" s="6"/>
    </row>
    <row r="13" spans="1:13" ht="21.95" customHeight="1">
      <c r="A13" s="57" t="s">
        <v>22</v>
      </c>
      <c r="B13" s="15" t="s">
        <v>23</v>
      </c>
      <c r="C13" s="16" t="s">
        <v>24</v>
      </c>
      <c r="D13" s="27">
        <v>39600</v>
      </c>
      <c r="E13" s="15"/>
      <c r="F13" s="28">
        <f t="shared" si="0"/>
        <v>0</v>
      </c>
      <c r="G13" s="58"/>
      <c r="H13" s="15" t="s">
        <v>27</v>
      </c>
      <c r="I13" s="16" t="s">
        <v>21</v>
      </c>
      <c r="J13" s="27">
        <v>1100</v>
      </c>
      <c r="K13" s="15"/>
      <c r="L13" s="29">
        <f t="shared" si="1"/>
        <v>0</v>
      </c>
      <c r="M13" s="6"/>
    </row>
    <row r="14" spans="1:13" ht="21.95" customHeight="1">
      <c r="A14" s="58"/>
      <c r="B14" s="15" t="s">
        <v>26</v>
      </c>
      <c r="C14" s="16" t="s">
        <v>14</v>
      </c>
      <c r="D14" s="27">
        <v>330</v>
      </c>
      <c r="E14" s="15"/>
      <c r="F14" s="28">
        <f t="shared" si="0"/>
        <v>0</v>
      </c>
      <c r="G14" s="58"/>
      <c r="H14" s="15" t="s">
        <v>29</v>
      </c>
      <c r="I14" s="16" t="s">
        <v>21</v>
      </c>
      <c r="J14" s="27">
        <v>660</v>
      </c>
      <c r="K14" s="15"/>
      <c r="L14" s="29">
        <f t="shared" si="1"/>
        <v>0</v>
      </c>
      <c r="M14" s="6"/>
    </row>
    <row r="15" spans="1:13" ht="21.95" customHeight="1">
      <c r="A15" s="58"/>
      <c r="B15" s="15" t="s">
        <v>28</v>
      </c>
      <c r="C15" s="16" t="s">
        <v>24</v>
      </c>
      <c r="D15" s="27">
        <v>11000</v>
      </c>
      <c r="E15" s="15"/>
      <c r="F15" s="28">
        <f t="shared" si="0"/>
        <v>0</v>
      </c>
      <c r="G15" s="58"/>
      <c r="H15" s="15" t="s">
        <v>30</v>
      </c>
      <c r="I15" s="16" t="s">
        <v>21</v>
      </c>
      <c r="J15" s="27">
        <v>550</v>
      </c>
      <c r="K15" s="15"/>
      <c r="L15" s="29">
        <f t="shared" si="1"/>
        <v>0</v>
      </c>
      <c r="M15" s="6"/>
    </row>
    <row r="16" spans="1:13" ht="21.95" customHeight="1">
      <c r="A16" s="58"/>
      <c r="B16" s="15" t="s">
        <v>31</v>
      </c>
      <c r="C16" s="16" t="s">
        <v>32</v>
      </c>
      <c r="D16" s="27">
        <v>4400</v>
      </c>
      <c r="E16" s="15"/>
      <c r="F16" s="28">
        <f t="shared" si="0"/>
        <v>0</v>
      </c>
      <c r="G16" s="58"/>
      <c r="H16" s="15" t="s">
        <v>33</v>
      </c>
      <c r="I16" s="16" t="s">
        <v>21</v>
      </c>
      <c r="J16" s="27">
        <v>330</v>
      </c>
      <c r="K16" s="15"/>
      <c r="L16" s="29">
        <f t="shared" si="1"/>
        <v>0</v>
      </c>
      <c r="M16" s="6"/>
    </row>
    <row r="17" spans="1:17" ht="21.95" customHeight="1">
      <c r="A17" s="58"/>
      <c r="B17" s="15" t="s">
        <v>34</v>
      </c>
      <c r="C17" s="16" t="s">
        <v>35</v>
      </c>
      <c r="D17" s="27">
        <v>1650</v>
      </c>
      <c r="E17" s="15"/>
      <c r="F17" s="28">
        <f t="shared" si="0"/>
        <v>0</v>
      </c>
      <c r="G17" s="58"/>
      <c r="H17" s="15" t="s">
        <v>36</v>
      </c>
      <c r="I17" s="16" t="s">
        <v>14</v>
      </c>
      <c r="J17" s="27">
        <v>220</v>
      </c>
      <c r="K17" s="15"/>
      <c r="L17" s="29">
        <f t="shared" si="1"/>
        <v>0</v>
      </c>
      <c r="M17" s="6"/>
    </row>
    <row r="18" spans="1:17" ht="21.95" customHeight="1">
      <c r="A18" s="58"/>
      <c r="B18" s="15" t="s">
        <v>37</v>
      </c>
      <c r="C18" s="16" t="s">
        <v>35</v>
      </c>
      <c r="D18" s="27">
        <v>440</v>
      </c>
      <c r="E18" s="15"/>
      <c r="F18" s="28">
        <f t="shared" si="0"/>
        <v>0</v>
      </c>
      <c r="G18" s="58"/>
      <c r="H18" s="15" t="s">
        <v>38</v>
      </c>
      <c r="I18" s="16" t="s">
        <v>17</v>
      </c>
      <c r="J18" s="27">
        <v>2200</v>
      </c>
      <c r="K18" s="15"/>
      <c r="L18" s="29">
        <f t="shared" si="1"/>
        <v>0</v>
      </c>
      <c r="M18" s="6"/>
    </row>
    <row r="19" spans="1:17" ht="21.95" customHeight="1">
      <c r="A19" s="58"/>
      <c r="B19" s="15" t="s">
        <v>39</v>
      </c>
      <c r="C19" s="16" t="s">
        <v>14</v>
      </c>
      <c r="D19" s="27">
        <v>330</v>
      </c>
      <c r="E19" s="15"/>
      <c r="F19" s="28">
        <f t="shared" si="0"/>
        <v>0</v>
      </c>
      <c r="G19" s="58"/>
      <c r="H19" s="15" t="s">
        <v>40</v>
      </c>
      <c r="I19" s="16" t="s">
        <v>17</v>
      </c>
      <c r="J19" s="27">
        <v>3410</v>
      </c>
      <c r="K19" s="15"/>
      <c r="L19" s="29">
        <f t="shared" si="1"/>
        <v>0</v>
      </c>
      <c r="M19" s="6"/>
    </row>
    <row r="20" spans="1:17" ht="21.95" customHeight="1">
      <c r="A20" s="58"/>
      <c r="B20" s="15" t="s">
        <v>41</v>
      </c>
      <c r="C20" s="16" t="s">
        <v>14</v>
      </c>
      <c r="D20" s="27">
        <v>110</v>
      </c>
      <c r="E20" s="15"/>
      <c r="F20" s="28">
        <f t="shared" si="0"/>
        <v>0</v>
      </c>
      <c r="G20" s="58"/>
      <c r="H20" s="24" t="s">
        <v>44</v>
      </c>
      <c r="I20" s="16" t="s">
        <v>45</v>
      </c>
      <c r="J20" s="27">
        <v>220</v>
      </c>
      <c r="K20" s="15"/>
      <c r="L20" s="29">
        <f t="shared" si="1"/>
        <v>0</v>
      </c>
      <c r="M20" s="6"/>
    </row>
    <row r="21" spans="1:17" ht="21.95" customHeight="1">
      <c r="A21" s="58"/>
      <c r="B21" s="15" t="s">
        <v>43</v>
      </c>
      <c r="C21" s="16" t="s">
        <v>14</v>
      </c>
      <c r="D21" s="27">
        <v>10</v>
      </c>
      <c r="E21" s="15"/>
      <c r="F21" s="28">
        <f t="shared" si="0"/>
        <v>0</v>
      </c>
      <c r="G21" s="59"/>
      <c r="H21" s="15" t="s">
        <v>42</v>
      </c>
      <c r="I21" s="16" t="s">
        <v>17</v>
      </c>
      <c r="J21" s="27">
        <v>3300</v>
      </c>
      <c r="K21" s="15"/>
      <c r="L21" s="29">
        <f t="shared" si="1"/>
        <v>0</v>
      </c>
      <c r="M21" s="6"/>
    </row>
    <row r="22" spans="1:17" ht="21.95" customHeight="1">
      <c r="A22" s="59"/>
      <c r="B22" s="15" t="s">
        <v>46</v>
      </c>
      <c r="C22" s="16" t="s">
        <v>47</v>
      </c>
      <c r="D22" s="27">
        <v>30</v>
      </c>
      <c r="E22" s="15"/>
      <c r="F22" s="28">
        <f t="shared" si="0"/>
        <v>0</v>
      </c>
      <c r="G22" s="54"/>
      <c r="H22" s="55"/>
      <c r="I22" s="55"/>
      <c r="J22" s="55"/>
      <c r="K22" s="55"/>
      <c r="L22" s="56"/>
      <c r="M22" s="6"/>
      <c r="Q22" s="18"/>
    </row>
    <row r="23" spans="1:17" ht="21.95" customHeight="1">
      <c r="A23" s="54"/>
      <c r="B23" s="55"/>
      <c r="C23" s="55"/>
      <c r="D23" s="55"/>
      <c r="E23" s="55"/>
      <c r="F23" s="56"/>
      <c r="G23" s="57" t="s">
        <v>48</v>
      </c>
      <c r="H23" s="15" t="s">
        <v>49</v>
      </c>
      <c r="I23" s="16" t="s">
        <v>83</v>
      </c>
      <c r="J23" s="27">
        <v>16500</v>
      </c>
      <c r="K23" s="15"/>
      <c r="L23" s="29">
        <f t="shared" si="1"/>
        <v>0</v>
      </c>
      <c r="M23" s="6"/>
    </row>
    <row r="24" spans="1:17" ht="21.95" customHeight="1">
      <c r="A24" s="57" t="s">
        <v>50</v>
      </c>
      <c r="B24" s="25" t="s">
        <v>51</v>
      </c>
      <c r="C24" s="16" t="s">
        <v>24</v>
      </c>
      <c r="D24" s="27">
        <v>11000</v>
      </c>
      <c r="E24" s="15"/>
      <c r="F24" s="28">
        <f t="shared" si="0"/>
        <v>0</v>
      </c>
      <c r="G24" s="58"/>
      <c r="H24" s="15" t="s">
        <v>52</v>
      </c>
      <c r="I24" s="16" t="s">
        <v>47</v>
      </c>
      <c r="J24" s="27">
        <v>30</v>
      </c>
      <c r="K24" s="15"/>
      <c r="L24" s="29">
        <f t="shared" si="1"/>
        <v>0</v>
      </c>
      <c r="M24" s="6"/>
    </row>
    <row r="25" spans="1:17" ht="21.95" customHeight="1">
      <c r="A25" s="58"/>
      <c r="B25" s="26" t="s">
        <v>53</v>
      </c>
      <c r="C25" s="16" t="s">
        <v>45</v>
      </c>
      <c r="D25" s="27">
        <v>1100</v>
      </c>
      <c r="E25" s="15"/>
      <c r="F25" s="28">
        <f t="shared" si="0"/>
        <v>0</v>
      </c>
      <c r="G25" s="58"/>
      <c r="H25" s="15" t="s">
        <v>54</v>
      </c>
      <c r="I25" s="16" t="s">
        <v>35</v>
      </c>
      <c r="J25" s="27">
        <v>50</v>
      </c>
      <c r="K25" s="15"/>
      <c r="L25" s="29">
        <f t="shared" si="1"/>
        <v>0</v>
      </c>
      <c r="M25" s="6"/>
    </row>
    <row r="26" spans="1:17" ht="21.95" customHeight="1">
      <c r="A26" s="58"/>
      <c r="B26" s="15" t="s">
        <v>55</v>
      </c>
      <c r="C26" s="16" t="s">
        <v>45</v>
      </c>
      <c r="D26" s="27">
        <v>1100</v>
      </c>
      <c r="E26" s="15"/>
      <c r="F26" s="28">
        <f t="shared" si="0"/>
        <v>0</v>
      </c>
      <c r="G26" s="58"/>
      <c r="H26" s="15" t="s">
        <v>56</v>
      </c>
      <c r="I26" s="16" t="s">
        <v>14</v>
      </c>
      <c r="J26" s="27">
        <v>5450</v>
      </c>
      <c r="K26" s="15"/>
      <c r="L26" s="29">
        <f t="shared" si="1"/>
        <v>0</v>
      </c>
      <c r="M26" s="6"/>
    </row>
    <row r="27" spans="1:17" ht="21.95" customHeight="1">
      <c r="A27" s="58"/>
      <c r="B27" s="15" t="s">
        <v>57</v>
      </c>
      <c r="C27" s="16" t="s">
        <v>14</v>
      </c>
      <c r="D27" s="27">
        <v>1100</v>
      </c>
      <c r="E27" s="15"/>
      <c r="F27" s="28">
        <f t="shared" si="0"/>
        <v>0</v>
      </c>
      <c r="G27" s="58"/>
      <c r="H27" s="15" t="s">
        <v>58</v>
      </c>
      <c r="I27" s="16" t="s">
        <v>24</v>
      </c>
      <c r="J27" s="27">
        <v>2200</v>
      </c>
      <c r="K27" s="15"/>
      <c r="L27" s="29">
        <f t="shared" si="1"/>
        <v>0</v>
      </c>
      <c r="M27" s="6"/>
    </row>
    <row r="28" spans="1:17" ht="21.95" customHeight="1">
      <c r="A28" s="58"/>
      <c r="B28" s="15" t="s">
        <v>59</v>
      </c>
      <c r="C28" s="16" t="s">
        <v>14</v>
      </c>
      <c r="D28" s="27">
        <v>1100</v>
      </c>
      <c r="E28" s="15"/>
      <c r="F28" s="28">
        <f t="shared" si="0"/>
        <v>0</v>
      </c>
      <c r="G28" s="59"/>
      <c r="H28" s="15" t="s">
        <v>60</v>
      </c>
      <c r="I28" s="16" t="s">
        <v>61</v>
      </c>
      <c r="J28" s="27">
        <v>50</v>
      </c>
      <c r="K28" s="15"/>
      <c r="L28" s="29">
        <f t="shared" si="1"/>
        <v>0</v>
      </c>
      <c r="M28" s="6"/>
    </row>
    <row r="29" spans="1:17" ht="21.95" customHeight="1">
      <c r="A29" s="58"/>
      <c r="B29" s="25" t="s">
        <v>62</v>
      </c>
      <c r="C29" s="16" t="s">
        <v>24</v>
      </c>
      <c r="D29" s="27">
        <v>11000</v>
      </c>
      <c r="E29" s="15"/>
      <c r="F29" s="28">
        <f t="shared" si="0"/>
        <v>0</v>
      </c>
      <c r="G29" s="60"/>
      <c r="H29" s="30"/>
      <c r="I29" s="31"/>
      <c r="J29" s="30"/>
      <c r="K29" s="30"/>
      <c r="L29" s="32"/>
      <c r="M29" s="6"/>
    </row>
    <row r="30" spans="1:17" ht="21.95" customHeight="1">
      <c r="A30" s="58"/>
      <c r="B30" s="15" t="s">
        <v>63</v>
      </c>
      <c r="C30" s="16" t="s">
        <v>14</v>
      </c>
      <c r="D30" s="27">
        <v>1100</v>
      </c>
      <c r="E30" s="15"/>
      <c r="F30" s="28">
        <f t="shared" si="0"/>
        <v>0</v>
      </c>
      <c r="G30" s="60"/>
      <c r="H30" s="30"/>
      <c r="I30" s="33"/>
      <c r="J30" s="30"/>
      <c r="K30" s="30"/>
      <c r="L30" s="32"/>
      <c r="M30" s="6"/>
      <c r="P30" s="5" t="s">
        <v>64</v>
      </c>
    </row>
    <row r="31" spans="1:17" ht="21.95" customHeight="1">
      <c r="A31" s="58"/>
      <c r="B31" s="38" t="s">
        <v>65</v>
      </c>
      <c r="C31" s="16" t="s">
        <v>14</v>
      </c>
      <c r="D31" s="27">
        <v>1100</v>
      </c>
      <c r="E31" s="15"/>
      <c r="F31" s="28">
        <f t="shared" si="0"/>
        <v>0</v>
      </c>
      <c r="G31" s="61"/>
      <c r="H31" s="62"/>
      <c r="I31" s="62"/>
      <c r="J31" s="62"/>
      <c r="K31" s="62"/>
      <c r="L31" s="63"/>
      <c r="M31" s="6"/>
    </row>
    <row r="32" spans="1:17" ht="21.95" customHeight="1">
      <c r="A32" s="59"/>
      <c r="B32" s="24" t="s">
        <v>66</v>
      </c>
      <c r="C32" s="16" t="s">
        <v>14</v>
      </c>
      <c r="D32" s="24">
        <v>1100</v>
      </c>
      <c r="E32" s="24"/>
      <c r="F32" s="28">
        <f t="shared" si="0"/>
        <v>0</v>
      </c>
      <c r="G32" s="64"/>
      <c r="H32" s="65"/>
      <c r="I32" s="65"/>
      <c r="J32" s="65"/>
      <c r="K32" s="65"/>
      <c r="L32" s="66"/>
      <c r="M32" s="6"/>
    </row>
    <row r="33" spans="1:13" ht="21.95" customHeight="1">
      <c r="A33" s="39"/>
      <c r="B33" s="40"/>
      <c r="C33" s="40"/>
      <c r="D33" s="40"/>
      <c r="E33" s="40"/>
      <c r="F33" s="41"/>
      <c r="G33" s="19" t="s">
        <v>84</v>
      </c>
      <c r="H33" s="18"/>
      <c r="I33" s="53">
        <f>SUM(F9:F22)+SUM(F24:F32)+SUM(F34:F40)+SUM(L9:L21)+SUM(L23:M28)</f>
        <v>0</v>
      </c>
      <c r="J33" s="53"/>
      <c r="K33" s="53"/>
      <c r="L33" s="34" t="s">
        <v>78</v>
      </c>
      <c r="M33" s="6"/>
    </row>
    <row r="34" spans="1:13" ht="21.95" customHeight="1">
      <c r="A34" s="42" t="s">
        <v>67</v>
      </c>
      <c r="B34" s="15" t="s">
        <v>68</v>
      </c>
      <c r="C34" s="16" t="s">
        <v>24</v>
      </c>
      <c r="D34" s="27">
        <v>66000</v>
      </c>
      <c r="E34" s="24"/>
      <c r="F34" s="28">
        <f t="shared" si="0"/>
        <v>0</v>
      </c>
      <c r="G34" s="20"/>
      <c r="H34" s="21"/>
      <c r="I34" s="21"/>
      <c r="J34" s="21"/>
      <c r="K34" s="21"/>
      <c r="L34" s="22"/>
      <c r="M34" s="7"/>
    </row>
    <row r="35" spans="1:13" ht="21.95" customHeight="1">
      <c r="A35" s="43"/>
      <c r="B35" s="15" t="s">
        <v>69</v>
      </c>
      <c r="C35" s="16" t="s">
        <v>24</v>
      </c>
      <c r="D35" s="27">
        <v>44000</v>
      </c>
      <c r="E35" s="24"/>
      <c r="F35" s="28">
        <f t="shared" si="0"/>
        <v>0</v>
      </c>
      <c r="G35" s="45" t="s">
        <v>70</v>
      </c>
      <c r="H35" s="46"/>
      <c r="I35" s="47"/>
      <c r="J35" s="47"/>
      <c r="K35" s="47"/>
      <c r="L35" s="48"/>
    </row>
    <row r="36" spans="1:13" ht="21.95" customHeight="1">
      <c r="A36" s="43"/>
      <c r="B36" s="15" t="s">
        <v>71</v>
      </c>
      <c r="C36" s="16" t="s">
        <v>24</v>
      </c>
      <c r="D36" s="27">
        <v>22000</v>
      </c>
      <c r="E36" s="24"/>
      <c r="F36" s="28">
        <f t="shared" si="0"/>
        <v>0</v>
      </c>
      <c r="G36" s="35">
        <v>1</v>
      </c>
      <c r="H36" s="49" t="s">
        <v>72</v>
      </c>
      <c r="I36" s="49"/>
      <c r="J36" s="49"/>
      <c r="K36" s="49"/>
      <c r="L36" s="50"/>
    </row>
    <row r="37" spans="1:13" ht="21.95" customHeight="1">
      <c r="A37" s="43"/>
      <c r="B37" s="25" t="s">
        <v>73</v>
      </c>
      <c r="C37" s="16" t="s">
        <v>11</v>
      </c>
      <c r="D37" s="27">
        <v>2750</v>
      </c>
      <c r="E37" s="24"/>
      <c r="F37" s="28">
        <f t="shared" si="0"/>
        <v>0</v>
      </c>
      <c r="G37" s="35"/>
      <c r="H37" s="49"/>
      <c r="I37" s="49"/>
      <c r="J37" s="49"/>
      <c r="K37" s="49"/>
      <c r="L37" s="50"/>
    </row>
    <row r="38" spans="1:13" ht="21.95" customHeight="1">
      <c r="A38" s="43"/>
      <c r="B38" s="15" t="s">
        <v>74</v>
      </c>
      <c r="C38" s="16" t="s">
        <v>14</v>
      </c>
      <c r="D38" s="27">
        <v>2200</v>
      </c>
      <c r="E38" s="24"/>
      <c r="F38" s="28">
        <f t="shared" si="0"/>
        <v>0</v>
      </c>
      <c r="G38" s="35">
        <v>2</v>
      </c>
      <c r="H38" s="49" t="s">
        <v>75</v>
      </c>
      <c r="I38" s="49"/>
      <c r="J38" s="49"/>
      <c r="K38" s="49"/>
      <c r="L38" s="50"/>
    </row>
    <row r="39" spans="1:13" ht="21.95" customHeight="1">
      <c r="A39" s="43"/>
      <c r="B39" s="25" t="s">
        <v>81</v>
      </c>
      <c r="C39" s="16" t="s">
        <v>76</v>
      </c>
      <c r="D39" s="27">
        <v>2200</v>
      </c>
      <c r="E39" s="24"/>
      <c r="F39" s="28">
        <f t="shared" si="0"/>
        <v>0</v>
      </c>
      <c r="G39" s="36"/>
      <c r="H39" s="49"/>
      <c r="I39" s="49"/>
      <c r="J39" s="49"/>
      <c r="K39" s="49"/>
      <c r="L39" s="50"/>
    </row>
    <row r="40" spans="1:13" ht="21.95" customHeight="1">
      <c r="A40" s="44"/>
      <c r="B40" s="25" t="s">
        <v>82</v>
      </c>
      <c r="C40" s="16" t="s">
        <v>76</v>
      </c>
      <c r="D40" s="27">
        <v>1100</v>
      </c>
      <c r="E40" s="15"/>
      <c r="F40" s="28">
        <f t="shared" si="0"/>
        <v>0</v>
      </c>
      <c r="G40" s="37">
        <v>3</v>
      </c>
      <c r="H40" s="51" t="s">
        <v>77</v>
      </c>
      <c r="I40" s="51"/>
      <c r="J40" s="51"/>
      <c r="K40" s="51"/>
      <c r="L40" s="52"/>
    </row>
    <row r="41" spans="1:13" ht="13.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</sheetData>
  <mergeCells count="22">
    <mergeCell ref="A2:G7"/>
    <mergeCell ref="G9:G21"/>
    <mergeCell ref="A13:A22"/>
    <mergeCell ref="G22:L22"/>
    <mergeCell ref="H3:L4"/>
    <mergeCell ref="H5:L5"/>
    <mergeCell ref="K6:L6"/>
    <mergeCell ref="H6:I6"/>
    <mergeCell ref="A23:F23"/>
    <mergeCell ref="G23:G28"/>
    <mergeCell ref="A24:A32"/>
    <mergeCell ref="G29:G31"/>
    <mergeCell ref="H31:L31"/>
    <mergeCell ref="G32:L32"/>
    <mergeCell ref="A33:F33"/>
    <mergeCell ref="A34:A40"/>
    <mergeCell ref="G35:H35"/>
    <mergeCell ref="I35:L35"/>
    <mergeCell ref="H36:L37"/>
    <mergeCell ref="H38:L39"/>
    <mergeCell ref="H40:L40"/>
    <mergeCell ref="I33:K33"/>
  </mergeCells>
  <phoneticPr fontId="1"/>
  <pageMargins left="0.59055118110236227" right="0.15748031496062992" top="0.51181102362204722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showZeros="0" tabSelected="1" view="pageBreakPreview" topLeftCell="A7" zoomScaleNormal="100" zoomScaleSheetLayoutView="100" workbookViewId="0">
      <selection activeCell="H9" sqref="H9"/>
    </sheetView>
  </sheetViews>
  <sheetFormatPr defaultRowHeight="12"/>
  <cols>
    <col min="1" max="1" width="4.5703125" style="5" customWidth="1"/>
    <col min="2" max="2" width="14.28515625" style="5" customWidth="1"/>
    <col min="3" max="3" width="5.5703125" style="5" customWidth="1"/>
    <col min="4" max="4" width="7.7109375" style="5" customWidth="1"/>
    <col min="5" max="5" width="6.42578125" style="5" customWidth="1"/>
    <col min="6" max="6" width="12.140625" style="5" customWidth="1"/>
    <col min="7" max="7" width="4.5703125" style="5" customWidth="1"/>
    <col min="8" max="8" width="16.42578125" style="5" customWidth="1"/>
    <col min="9" max="9" width="5.5703125" style="5" customWidth="1"/>
    <col min="10" max="10" width="7.7109375" style="5" customWidth="1"/>
    <col min="11" max="11" width="6.42578125" style="5" customWidth="1"/>
    <col min="12" max="12" width="12.140625" style="5" customWidth="1"/>
    <col min="13" max="13" width="10.28515625" style="5" hidden="1" customWidth="1"/>
    <col min="14" max="16384" width="9.140625" style="5"/>
  </cols>
  <sheetData>
    <row r="1" spans="1:13">
      <c r="A1" s="5" t="s">
        <v>80</v>
      </c>
    </row>
    <row r="2" spans="1:13" ht="13.5" customHeight="1">
      <c r="A2" s="67" t="s">
        <v>1</v>
      </c>
      <c r="B2" s="68"/>
      <c r="C2" s="68"/>
      <c r="D2" s="68"/>
      <c r="E2" s="68"/>
      <c r="F2" s="68"/>
      <c r="G2" s="69"/>
      <c r="H2" s="1" t="s">
        <v>79</v>
      </c>
      <c r="I2" s="2"/>
      <c r="J2" s="2"/>
      <c r="K2" s="2"/>
      <c r="L2" s="3"/>
      <c r="M2" s="4"/>
    </row>
    <row r="3" spans="1:13" ht="13.5" customHeight="1">
      <c r="A3" s="70"/>
      <c r="B3" s="71"/>
      <c r="C3" s="71"/>
      <c r="D3" s="71"/>
      <c r="E3" s="71"/>
      <c r="F3" s="71"/>
      <c r="G3" s="72"/>
      <c r="H3" s="76"/>
      <c r="I3" s="77"/>
      <c r="J3" s="77"/>
      <c r="K3" s="77"/>
      <c r="L3" s="78"/>
      <c r="M3" s="6"/>
    </row>
    <row r="4" spans="1:13" ht="13.5" customHeight="1">
      <c r="A4" s="70"/>
      <c r="B4" s="71"/>
      <c r="C4" s="71"/>
      <c r="D4" s="71"/>
      <c r="E4" s="71"/>
      <c r="F4" s="71"/>
      <c r="G4" s="72"/>
      <c r="H4" s="79"/>
      <c r="I4" s="80"/>
      <c r="J4" s="80"/>
      <c r="K4" s="80"/>
      <c r="L4" s="81"/>
      <c r="M4" s="7"/>
    </row>
    <row r="5" spans="1:13" ht="8.25" customHeight="1">
      <c r="A5" s="70"/>
      <c r="B5" s="71"/>
      <c r="C5" s="71"/>
      <c r="D5" s="71"/>
      <c r="E5" s="71"/>
      <c r="F5" s="71"/>
      <c r="G5" s="72"/>
      <c r="H5" s="82"/>
      <c r="I5" s="83"/>
      <c r="J5" s="83"/>
      <c r="K5" s="83"/>
      <c r="L5" s="84"/>
      <c r="M5" s="8"/>
    </row>
    <row r="6" spans="1:13" ht="18.75" customHeight="1">
      <c r="A6" s="70"/>
      <c r="B6" s="71"/>
      <c r="C6" s="71"/>
      <c r="D6" s="71"/>
      <c r="E6" s="71"/>
      <c r="F6" s="71"/>
      <c r="G6" s="72"/>
      <c r="H6" s="87" t="s">
        <v>85</v>
      </c>
      <c r="I6" s="85"/>
      <c r="J6" s="9" t="s">
        <v>0</v>
      </c>
      <c r="K6" s="85" t="s">
        <v>85</v>
      </c>
      <c r="L6" s="86"/>
      <c r="M6" s="10"/>
    </row>
    <row r="7" spans="1:13" ht="8.25" customHeight="1">
      <c r="A7" s="73"/>
      <c r="B7" s="74"/>
      <c r="C7" s="74"/>
      <c r="D7" s="74"/>
      <c r="E7" s="74"/>
      <c r="F7" s="74"/>
      <c r="G7" s="75"/>
      <c r="H7" s="11"/>
      <c r="I7" s="12"/>
      <c r="J7" s="12"/>
      <c r="K7" s="12"/>
      <c r="L7" s="13"/>
      <c r="M7" s="14"/>
    </row>
    <row r="8" spans="1:13" ht="20.100000000000001" customHeight="1">
      <c r="A8" s="15" t="s">
        <v>2</v>
      </c>
      <c r="B8" s="16" t="s">
        <v>3</v>
      </c>
      <c r="C8" s="15" t="s">
        <v>4</v>
      </c>
      <c r="D8" s="16" t="s">
        <v>5</v>
      </c>
      <c r="E8" s="16" t="s">
        <v>6</v>
      </c>
      <c r="F8" s="16" t="s">
        <v>7</v>
      </c>
      <c r="G8" s="16" t="s">
        <v>2</v>
      </c>
      <c r="H8" s="17" t="s">
        <v>8</v>
      </c>
      <c r="I8" s="17" t="s">
        <v>4</v>
      </c>
      <c r="J8" s="17" t="s">
        <v>5</v>
      </c>
      <c r="K8" s="17" t="s">
        <v>6</v>
      </c>
      <c r="L8" s="17" t="s">
        <v>9</v>
      </c>
      <c r="M8" s="6"/>
    </row>
    <row r="9" spans="1:13" ht="21.95" customHeight="1">
      <c r="A9" s="15" t="s">
        <v>10</v>
      </c>
      <c r="B9" s="15"/>
      <c r="C9" s="16" t="s">
        <v>11</v>
      </c>
      <c r="D9" s="27">
        <v>22000</v>
      </c>
      <c r="E9" s="15"/>
      <c r="F9" s="28">
        <f>D9*E9</f>
        <v>0</v>
      </c>
      <c r="G9" s="57" t="s">
        <v>12</v>
      </c>
      <c r="H9" s="15" t="s">
        <v>86</v>
      </c>
      <c r="I9" s="16" t="s">
        <v>24</v>
      </c>
      <c r="J9" s="27">
        <v>6600</v>
      </c>
      <c r="K9" s="15"/>
      <c r="L9" s="29">
        <f>J9*K9</f>
        <v>0</v>
      </c>
      <c r="M9" s="6"/>
    </row>
    <row r="10" spans="1:13" ht="21.95" customHeight="1">
      <c r="A10" s="15" t="s">
        <v>15</v>
      </c>
      <c r="B10" s="15"/>
      <c r="C10" s="16" t="s">
        <v>11</v>
      </c>
      <c r="D10" s="27">
        <v>8800</v>
      </c>
      <c r="E10" s="15"/>
      <c r="F10" s="28">
        <f t="shared" ref="F10:F40" si="0">D10*E10</f>
        <v>0</v>
      </c>
      <c r="G10" s="58"/>
      <c r="H10" s="15" t="s">
        <v>16</v>
      </c>
      <c r="I10" s="16" t="s">
        <v>17</v>
      </c>
      <c r="J10" s="27">
        <v>23100</v>
      </c>
      <c r="K10" s="15"/>
      <c r="L10" s="29">
        <f t="shared" ref="L10:L28" si="1">J10*K10</f>
        <v>0</v>
      </c>
      <c r="M10" s="6"/>
    </row>
    <row r="11" spans="1:13" ht="21.95" customHeight="1">
      <c r="A11" s="15" t="s">
        <v>18</v>
      </c>
      <c r="B11" s="15"/>
      <c r="C11" s="16" t="s">
        <v>11</v>
      </c>
      <c r="D11" s="27">
        <v>440</v>
      </c>
      <c r="E11" s="15"/>
      <c r="F11" s="28">
        <f t="shared" si="0"/>
        <v>0</v>
      </c>
      <c r="G11" s="58"/>
      <c r="H11" s="15" t="s">
        <v>20</v>
      </c>
      <c r="I11" s="16" t="s">
        <v>21</v>
      </c>
      <c r="J11" s="27">
        <v>1980</v>
      </c>
      <c r="K11" s="15"/>
      <c r="L11" s="29">
        <f t="shared" si="1"/>
        <v>0</v>
      </c>
      <c r="M11" s="6"/>
    </row>
    <row r="12" spans="1:13" ht="21.95" customHeight="1">
      <c r="A12" s="15" t="s">
        <v>19</v>
      </c>
      <c r="B12" s="15"/>
      <c r="C12" s="16" t="s">
        <v>11</v>
      </c>
      <c r="D12" s="27">
        <v>1100</v>
      </c>
      <c r="E12" s="15"/>
      <c r="F12" s="28">
        <f t="shared" si="0"/>
        <v>0</v>
      </c>
      <c r="G12" s="58"/>
      <c r="H12" s="15" t="s">
        <v>25</v>
      </c>
      <c r="I12" s="16" t="s">
        <v>21</v>
      </c>
      <c r="J12" s="27">
        <v>2200</v>
      </c>
      <c r="K12" s="15"/>
      <c r="L12" s="29">
        <f t="shared" si="1"/>
        <v>0</v>
      </c>
      <c r="M12" s="6"/>
    </row>
    <row r="13" spans="1:13" ht="21.95" customHeight="1">
      <c r="A13" s="57" t="s">
        <v>22</v>
      </c>
      <c r="B13" s="15" t="s">
        <v>23</v>
      </c>
      <c r="C13" s="16" t="s">
        <v>24</v>
      </c>
      <c r="D13" s="27">
        <v>39600</v>
      </c>
      <c r="E13" s="15"/>
      <c r="F13" s="28">
        <f t="shared" si="0"/>
        <v>0</v>
      </c>
      <c r="G13" s="58"/>
      <c r="H13" s="15" t="s">
        <v>27</v>
      </c>
      <c r="I13" s="16" t="s">
        <v>21</v>
      </c>
      <c r="J13" s="27">
        <v>1100</v>
      </c>
      <c r="K13" s="15"/>
      <c r="L13" s="29">
        <f t="shared" si="1"/>
        <v>0</v>
      </c>
      <c r="M13" s="6"/>
    </row>
    <row r="14" spans="1:13" ht="21.95" customHeight="1">
      <c r="A14" s="58"/>
      <c r="B14" s="15" t="s">
        <v>26</v>
      </c>
      <c r="C14" s="16" t="s">
        <v>14</v>
      </c>
      <c r="D14" s="27">
        <v>330</v>
      </c>
      <c r="E14" s="15"/>
      <c r="F14" s="28">
        <f t="shared" si="0"/>
        <v>0</v>
      </c>
      <c r="G14" s="58"/>
      <c r="H14" s="15" t="s">
        <v>29</v>
      </c>
      <c r="I14" s="16" t="s">
        <v>21</v>
      </c>
      <c r="J14" s="27">
        <v>660</v>
      </c>
      <c r="K14" s="15"/>
      <c r="L14" s="29">
        <f t="shared" si="1"/>
        <v>0</v>
      </c>
      <c r="M14" s="6"/>
    </row>
    <row r="15" spans="1:13" ht="21.95" customHeight="1">
      <c r="A15" s="58"/>
      <c r="B15" s="15" t="s">
        <v>28</v>
      </c>
      <c r="C15" s="16" t="s">
        <v>24</v>
      </c>
      <c r="D15" s="27">
        <v>11000</v>
      </c>
      <c r="E15" s="15"/>
      <c r="F15" s="28">
        <f t="shared" si="0"/>
        <v>0</v>
      </c>
      <c r="G15" s="58"/>
      <c r="H15" s="15" t="s">
        <v>30</v>
      </c>
      <c r="I15" s="16" t="s">
        <v>21</v>
      </c>
      <c r="J15" s="27">
        <v>550</v>
      </c>
      <c r="K15" s="15"/>
      <c r="L15" s="29">
        <f t="shared" si="1"/>
        <v>0</v>
      </c>
      <c r="M15" s="6"/>
    </row>
    <row r="16" spans="1:13" ht="21.95" customHeight="1">
      <c r="A16" s="58"/>
      <c r="B16" s="15" t="s">
        <v>31</v>
      </c>
      <c r="C16" s="16" t="s">
        <v>32</v>
      </c>
      <c r="D16" s="27">
        <v>4400</v>
      </c>
      <c r="E16" s="15"/>
      <c r="F16" s="28">
        <f t="shared" si="0"/>
        <v>0</v>
      </c>
      <c r="G16" s="58"/>
      <c r="H16" s="15" t="s">
        <v>33</v>
      </c>
      <c r="I16" s="16" t="s">
        <v>21</v>
      </c>
      <c r="J16" s="27">
        <v>330</v>
      </c>
      <c r="K16" s="15"/>
      <c r="L16" s="29">
        <f t="shared" si="1"/>
        <v>0</v>
      </c>
      <c r="M16" s="6"/>
    </row>
    <row r="17" spans="1:17" ht="21.95" customHeight="1">
      <c r="A17" s="58"/>
      <c r="B17" s="15" t="s">
        <v>34</v>
      </c>
      <c r="C17" s="16" t="s">
        <v>35</v>
      </c>
      <c r="D17" s="27">
        <v>1650</v>
      </c>
      <c r="E17" s="15"/>
      <c r="F17" s="28">
        <f t="shared" si="0"/>
        <v>0</v>
      </c>
      <c r="G17" s="58"/>
      <c r="H17" s="15" t="s">
        <v>36</v>
      </c>
      <c r="I17" s="16" t="s">
        <v>14</v>
      </c>
      <c r="J17" s="27">
        <v>220</v>
      </c>
      <c r="K17" s="15"/>
      <c r="L17" s="29">
        <f t="shared" si="1"/>
        <v>0</v>
      </c>
      <c r="M17" s="6"/>
    </row>
    <row r="18" spans="1:17" ht="21.95" customHeight="1">
      <c r="A18" s="58"/>
      <c r="B18" s="15" t="s">
        <v>37</v>
      </c>
      <c r="C18" s="16" t="s">
        <v>35</v>
      </c>
      <c r="D18" s="27">
        <v>440</v>
      </c>
      <c r="E18" s="15"/>
      <c r="F18" s="28">
        <f t="shared" si="0"/>
        <v>0</v>
      </c>
      <c r="G18" s="58"/>
      <c r="H18" s="15" t="s">
        <v>38</v>
      </c>
      <c r="I18" s="16" t="s">
        <v>17</v>
      </c>
      <c r="J18" s="27">
        <v>2200</v>
      </c>
      <c r="K18" s="15"/>
      <c r="L18" s="29">
        <f t="shared" si="1"/>
        <v>0</v>
      </c>
      <c r="M18" s="6"/>
    </row>
    <row r="19" spans="1:17" ht="21.95" customHeight="1">
      <c r="A19" s="58"/>
      <c r="B19" s="15" t="s">
        <v>39</v>
      </c>
      <c r="C19" s="16" t="s">
        <v>14</v>
      </c>
      <c r="D19" s="27">
        <v>330</v>
      </c>
      <c r="E19" s="15"/>
      <c r="F19" s="28">
        <f t="shared" si="0"/>
        <v>0</v>
      </c>
      <c r="G19" s="58"/>
      <c r="H19" s="15" t="s">
        <v>40</v>
      </c>
      <c r="I19" s="16" t="s">
        <v>17</v>
      </c>
      <c r="J19" s="27">
        <v>3410</v>
      </c>
      <c r="K19" s="15"/>
      <c r="L19" s="29">
        <f t="shared" si="1"/>
        <v>0</v>
      </c>
      <c r="M19" s="6"/>
    </row>
    <row r="20" spans="1:17" ht="21.95" customHeight="1">
      <c r="A20" s="58"/>
      <c r="B20" s="15" t="s">
        <v>41</v>
      </c>
      <c r="C20" s="16" t="s">
        <v>14</v>
      </c>
      <c r="D20" s="27">
        <v>110</v>
      </c>
      <c r="E20" s="15"/>
      <c r="F20" s="28">
        <f t="shared" si="0"/>
        <v>0</v>
      </c>
      <c r="G20" s="58"/>
      <c r="H20" s="24" t="s">
        <v>44</v>
      </c>
      <c r="I20" s="16" t="s">
        <v>45</v>
      </c>
      <c r="J20" s="27">
        <v>220</v>
      </c>
      <c r="K20" s="15"/>
      <c r="L20" s="29">
        <f t="shared" si="1"/>
        <v>0</v>
      </c>
      <c r="M20" s="6"/>
    </row>
    <row r="21" spans="1:17" ht="21.95" customHeight="1">
      <c r="A21" s="58"/>
      <c r="B21" s="15" t="s">
        <v>43</v>
      </c>
      <c r="C21" s="16" t="s">
        <v>14</v>
      </c>
      <c r="D21" s="27">
        <v>10</v>
      </c>
      <c r="E21" s="15"/>
      <c r="F21" s="28">
        <f t="shared" si="0"/>
        <v>0</v>
      </c>
      <c r="G21" s="59"/>
      <c r="H21" s="15" t="s">
        <v>42</v>
      </c>
      <c r="I21" s="16" t="s">
        <v>17</v>
      </c>
      <c r="J21" s="27">
        <v>3300</v>
      </c>
      <c r="K21" s="15"/>
      <c r="L21" s="29">
        <f t="shared" si="1"/>
        <v>0</v>
      </c>
      <c r="M21" s="6"/>
    </row>
    <row r="22" spans="1:17" ht="21.95" customHeight="1">
      <c r="A22" s="59"/>
      <c r="B22" s="15" t="s">
        <v>46</v>
      </c>
      <c r="C22" s="16" t="s">
        <v>47</v>
      </c>
      <c r="D22" s="27">
        <v>30</v>
      </c>
      <c r="E22" s="15"/>
      <c r="F22" s="28">
        <f t="shared" si="0"/>
        <v>0</v>
      </c>
      <c r="G22" s="54"/>
      <c r="H22" s="55"/>
      <c r="I22" s="55"/>
      <c r="J22" s="55"/>
      <c r="K22" s="55"/>
      <c r="L22" s="56"/>
      <c r="M22" s="6"/>
      <c r="Q22" s="18"/>
    </row>
    <row r="23" spans="1:17" ht="21.95" customHeight="1">
      <c r="A23" s="54"/>
      <c r="B23" s="55"/>
      <c r="C23" s="55"/>
      <c r="D23" s="55"/>
      <c r="E23" s="55"/>
      <c r="F23" s="56"/>
      <c r="G23" s="57" t="s">
        <v>48</v>
      </c>
      <c r="H23" s="15" t="s">
        <v>49</v>
      </c>
      <c r="I23" s="16" t="s">
        <v>83</v>
      </c>
      <c r="J23" s="27">
        <v>16500</v>
      </c>
      <c r="K23" s="15"/>
      <c r="L23" s="29">
        <f t="shared" si="1"/>
        <v>0</v>
      </c>
      <c r="M23" s="6"/>
    </row>
    <row r="24" spans="1:17" ht="21.95" customHeight="1">
      <c r="A24" s="57" t="s">
        <v>50</v>
      </c>
      <c r="B24" s="25" t="s">
        <v>51</v>
      </c>
      <c r="C24" s="16" t="s">
        <v>24</v>
      </c>
      <c r="D24" s="27">
        <v>11000</v>
      </c>
      <c r="E24" s="15"/>
      <c r="F24" s="28">
        <f t="shared" si="0"/>
        <v>0</v>
      </c>
      <c r="G24" s="58"/>
      <c r="H24" s="15" t="s">
        <v>52</v>
      </c>
      <c r="I24" s="16" t="s">
        <v>47</v>
      </c>
      <c r="J24" s="27">
        <v>30</v>
      </c>
      <c r="K24" s="15"/>
      <c r="L24" s="29">
        <f t="shared" si="1"/>
        <v>0</v>
      </c>
      <c r="M24" s="6"/>
    </row>
    <row r="25" spans="1:17" ht="21.95" customHeight="1">
      <c r="A25" s="58"/>
      <c r="B25" s="26" t="s">
        <v>53</v>
      </c>
      <c r="C25" s="16" t="s">
        <v>45</v>
      </c>
      <c r="D25" s="27">
        <v>1100</v>
      </c>
      <c r="E25" s="15"/>
      <c r="F25" s="28">
        <f t="shared" si="0"/>
        <v>0</v>
      </c>
      <c r="G25" s="58"/>
      <c r="H25" s="15" t="s">
        <v>54</v>
      </c>
      <c r="I25" s="16" t="s">
        <v>35</v>
      </c>
      <c r="J25" s="27">
        <v>50</v>
      </c>
      <c r="K25" s="15"/>
      <c r="L25" s="29">
        <f t="shared" si="1"/>
        <v>0</v>
      </c>
      <c r="M25" s="6"/>
    </row>
    <row r="26" spans="1:17" ht="21.95" customHeight="1">
      <c r="A26" s="58"/>
      <c r="B26" s="15" t="s">
        <v>55</v>
      </c>
      <c r="C26" s="16" t="s">
        <v>45</v>
      </c>
      <c r="D26" s="27">
        <v>1100</v>
      </c>
      <c r="E26" s="15"/>
      <c r="F26" s="28">
        <f t="shared" si="0"/>
        <v>0</v>
      </c>
      <c r="G26" s="58"/>
      <c r="H26" s="15" t="s">
        <v>56</v>
      </c>
      <c r="I26" s="16" t="s">
        <v>14</v>
      </c>
      <c r="J26" s="27">
        <v>5450</v>
      </c>
      <c r="K26" s="15"/>
      <c r="L26" s="29">
        <f t="shared" si="1"/>
        <v>0</v>
      </c>
      <c r="M26" s="6"/>
    </row>
    <row r="27" spans="1:17" ht="21.95" customHeight="1">
      <c r="A27" s="58"/>
      <c r="B27" s="15" t="s">
        <v>57</v>
      </c>
      <c r="C27" s="16" t="s">
        <v>14</v>
      </c>
      <c r="D27" s="27">
        <v>1100</v>
      </c>
      <c r="E27" s="15"/>
      <c r="F27" s="28">
        <f t="shared" si="0"/>
        <v>0</v>
      </c>
      <c r="G27" s="58"/>
      <c r="H27" s="15" t="s">
        <v>58</v>
      </c>
      <c r="I27" s="16" t="s">
        <v>24</v>
      </c>
      <c r="J27" s="27">
        <v>2200</v>
      </c>
      <c r="K27" s="15"/>
      <c r="L27" s="29">
        <f t="shared" si="1"/>
        <v>0</v>
      </c>
      <c r="M27" s="6"/>
    </row>
    <row r="28" spans="1:17" ht="21.95" customHeight="1">
      <c r="A28" s="58"/>
      <c r="B28" s="15" t="s">
        <v>59</v>
      </c>
      <c r="C28" s="16" t="s">
        <v>14</v>
      </c>
      <c r="D28" s="27">
        <v>1100</v>
      </c>
      <c r="E28" s="15"/>
      <c r="F28" s="28">
        <f t="shared" si="0"/>
        <v>0</v>
      </c>
      <c r="G28" s="59"/>
      <c r="H28" s="15" t="s">
        <v>60</v>
      </c>
      <c r="I28" s="16" t="s">
        <v>61</v>
      </c>
      <c r="J28" s="27">
        <v>50</v>
      </c>
      <c r="K28" s="15"/>
      <c r="L28" s="29">
        <f t="shared" si="1"/>
        <v>0</v>
      </c>
      <c r="M28" s="6"/>
    </row>
    <row r="29" spans="1:17" ht="21.95" customHeight="1">
      <c r="A29" s="58"/>
      <c r="B29" s="25" t="s">
        <v>62</v>
      </c>
      <c r="C29" s="16" t="s">
        <v>24</v>
      </c>
      <c r="D29" s="27">
        <v>11000</v>
      </c>
      <c r="E29" s="15"/>
      <c r="F29" s="28">
        <f t="shared" si="0"/>
        <v>0</v>
      </c>
      <c r="G29" s="60"/>
      <c r="H29" s="30"/>
      <c r="I29" s="31"/>
      <c r="J29" s="30"/>
      <c r="K29" s="30"/>
      <c r="L29" s="32"/>
      <c r="M29" s="6"/>
    </row>
    <row r="30" spans="1:17" ht="21.95" customHeight="1">
      <c r="A30" s="58"/>
      <c r="B30" s="15" t="s">
        <v>63</v>
      </c>
      <c r="C30" s="16" t="s">
        <v>14</v>
      </c>
      <c r="D30" s="27">
        <v>1100</v>
      </c>
      <c r="E30" s="15"/>
      <c r="F30" s="28">
        <f t="shared" si="0"/>
        <v>0</v>
      </c>
      <c r="G30" s="60"/>
      <c r="H30" s="30"/>
      <c r="I30" s="33"/>
      <c r="J30" s="30"/>
      <c r="K30" s="30"/>
      <c r="L30" s="32"/>
      <c r="M30" s="6"/>
      <c r="P30" s="5" t="s">
        <v>64</v>
      </c>
    </row>
    <row r="31" spans="1:17" ht="21.95" customHeight="1">
      <c r="A31" s="58"/>
      <c r="B31" s="38" t="s">
        <v>65</v>
      </c>
      <c r="C31" s="16" t="s">
        <v>14</v>
      </c>
      <c r="D31" s="27">
        <v>1100</v>
      </c>
      <c r="E31" s="15"/>
      <c r="F31" s="28">
        <f t="shared" si="0"/>
        <v>0</v>
      </c>
      <c r="G31" s="61"/>
      <c r="H31" s="62"/>
      <c r="I31" s="62"/>
      <c r="J31" s="62"/>
      <c r="K31" s="62"/>
      <c r="L31" s="63"/>
      <c r="M31" s="6"/>
    </row>
    <row r="32" spans="1:17" ht="21.95" customHeight="1">
      <c r="A32" s="59"/>
      <c r="B32" s="24" t="s">
        <v>66</v>
      </c>
      <c r="C32" s="16" t="s">
        <v>14</v>
      </c>
      <c r="D32" s="24">
        <v>1100</v>
      </c>
      <c r="E32" s="24"/>
      <c r="F32" s="28">
        <f t="shared" si="0"/>
        <v>0</v>
      </c>
      <c r="G32" s="64"/>
      <c r="H32" s="65"/>
      <c r="I32" s="65"/>
      <c r="J32" s="65"/>
      <c r="K32" s="65"/>
      <c r="L32" s="66"/>
      <c r="M32" s="6"/>
    </row>
    <row r="33" spans="1:13" ht="21.95" customHeight="1">
      <c r="A33" s="39"/>
      <c r="B33" s="40"/>
      <c r="C33" s="40"/>
      <c r="D33" s="40"/>
      <c r="E33" s="40"/>
      <c r="F33" s="41"/>
      <c r="G33" s="19" t="s">
        <v>84</v>
      </c>
      <c r="H33" s="18"/>
      <c r="I33" s="53">
        <f>SUM(F9:F22)+SUM(F24:F32)+SUM(F34:F40)+SUM(L9:L21)+SUM(L23:M28)</f>
        <v>0</v>
      </c>
      <c r="J33" s="53"/>
      <c r="K33" s="53"/>
      <c r="L33" s="34" t="s">
        <v>78</v>
      </c>
      <c r="M33" s="6"/>
    </row>
    <row r="34" spans="1:13" ht="21.95" customHeight="1">
      <c r="A34" s="42" t="s">
        <v>67</v>
      </c>
      <c r="B34" s="15" t="s">
        <v>68</v>
      </c>
      <c r="C34" s="16" t="s">
        <v>24</v>
      </c>
      <c r="D34" s="27">
        <v>66000</v>
      </c>
      <c r="E34" s="24"/>
      <c r="F34" s="28">
        <f t="shared" si="0"/>
        <v>0</v>
      </c>
      <c r="G34" s="20"/>
      <c r="H34" s="21"/>
      <c r="I34" s="21"/>
      <c r="J34" s="21"/>
      <c r="K34" s="21"/>
      <c r="L34" s="22"/>
      <c r="M34" s="7"/>
    </row>
    <row r="35" spans="1:13" ht="21.95" customHeight="1">
      <c r="A35" s="43"/>
      <c r="B35" s="15" t="s">
        <v>69</v>
      </c>
      <c r="C35" s="16" t="s">
        <v>24</v>
      </c>
      <c r="D35" s="27">
        <v>44000</v>
      </c>
      <c r="E35" s="24"/>
      <c r="F35" s="28">
        <f t="shared" si="0"/>
        <v>0</v>
      </c>
      <c r="G35" s="45" t="s">
        <v>70</v>
      </c>
      <c r="H35" s="46"/>
      <c r="I35" s="47"/>
      <c r="J35" s="47"/>
      <c r="K35" s="47"/>
      <c r="L35" s="48"/>
    </row>
    <row r="36" spans="1:13" ht="21.95" customHeight="1">
      <c r="A36" s="43"/>
      <c r="B36" s="15" t="s">
        <v>71</v>
      </c>
      <c r="C36" s="16" t="s">
        <v>24</v>
      </c>
      <c r="D36" s="27">
        <v>22000</v>
      </c>
      <c r="E36" s="24"/>
      <c r="F36" s="28">
        <f t="shared" si="0"/>
        <v>0</v>
      </c>
      <c r="G36" s="35">
        <v>1</v>
      </c>
      <c r="H36" s="49" t="s">
        <v>72</v>
      </c>
      <c r="I36" s="49"/>
      <c r="J36" s="49"/>
      <c r="K36" s="49"/>
      <c r="L36" s="50"/>
    </row>
    <row r="37" spans="1:13" ht="21.95" customHeight="1">
      <c r="A37" s="43"/>
      <c r="B37" s="25" t="s">
        <v>73</v>
      </c>
      <c r="C37" s="16" t="s">
        <v>11</v>
      </c>
      <c r="D37" s="27">
        <v>2750</v>
      </c>
      <c r="E37" s="24"/>
      <c r="F37" s="28">
        <f t="shared" si="0"/>
        <v>0</v>
      </c>
      <c r="G37" s="35"/>
      <c r="H37" s="49"/>
      <c r="I37" s="49"/>
      <c r="J37" s="49"/>
      <c r="K37" s="49"/>
      <c r="L37" s="50"/>
    </row>
    <row r="38" spans="1:13" ht="21.95" customHeight="1">
      <c r="A38" s="43"/>
      <c r="B38" s="15" t="s">
        <v>74</v>
      </c>
      <c r="C38" s="16" t="s">
        <v>14</v>
      </c>
      <c r="D38" s="27">
        <v>2200</v>
      </c>
      <c r="E38" s="24"/>
      <c r="F38" s="28">
        <f t="shared" si="0"/>
        <v>0</v>
      </c>
      <c r="G38" s="35">
        <v>2</v>
      </c>
      <c r="H38" s="49" t="s">
        <v>75</v>
      </c>
      <c r="I38" s="49"/>
      <c r="J38" s="49"/>
      <c r="K38" s="49"/>
      <c r="L38" s="50"/>
    </row>
    <row r="39" spans="1:13" ht="21.95" customHeight="1">
      <c r="A39" s="43"/>
      <c r="B39" s="25" t="s">
        <v>81</v>
      </c>
      <c r="C39" s="16" t="s">
        <v>76</v>
      </c>
      <c r="D39" s="27">
        <v>2200</v>
      </c>
      <c r="E39" s="24"/>
      <c r="F39" s="28">
        <f t="shared" si="0"/>
        <v>0</v>
      </c>
      <c r="G39" s="36"/>
      <c r="H39" s="49"/>
      <c r="I39" s="49"/>
      <c r="J39" s="49"/>
      <c r="K39" s="49"/>
      <c r="L39" s="50"/>
    </row>
    <row r="40" spans="1:13" ht="21.95" customHeight="1">
      <c r="A40" s="44"/>
      <c r="B40" s="25" t="s">
        <v>82</v>
      </c>
      <c r="C40" s="16" t="s">
        <v>76</v>
      </c>
      <c r="D40" s="27">
        <v>1100</v>
      </c>
      <c r="E40" s="15"/>
      <c r="F40" s="28">
        <f t="shared" si="0"/>
        <v>0</v>
      </c>
      <c r="G40" s="37">
        <v>3</v>
      </c>
      <c r="H40" s="51" t="s">
        <v>77</v>
      </c>
      <c r="I40" s="51"/>
      <c r="J40" s="51"/>
      <c r="K40" s="51"/>
      <c r="L40" s="52"/>
    </row>
    <row r="41" spans="1:13" ht="13.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</sheetData>
  <mergeCells count="22">
    <mergeCell ref="A33:F33"/>
    <mergeCell ref="I33:K33"/>
    <mergeCell ref="A34:A40"/>
    <mergeCell ref="G35:H35"/>
    <mergeCell ref="I35:L35"/>
    <mergeCell ref="H36:L37"/>
    <mergeCell ref="H38:L39"/>
    <mergeCell ref="H40:L40"/>
    <mergeCell ref="A23:F23"/>
    <mergeCell ref="G23:G28"/>
    <mergeCell ref="A24:A32"/>
    <mergeCell ref="G29:G31"/>
    <mergeCell ref="H31:L31"/>
    <mergeCell ref="G32:L32"/>
    <mergeCell ref="G9:G21"/>
    <mergeCell ref="A13:A22"/>
    <mergeCell ref="G22:L22"/>
    <mergeCell ref="A2:G7"/>
    <mergeCell ref="H3:L4"/>
    <mergeCell ref="H5:L5"/>
    <mergeCell ref="H6:I6"/>
    <mergeCell ref="K6:L6"/>
  </mergeCells>
  <phoneticPr fontId="1"/>
  <pageMargins left="0.59055118110236227" right="0.15748031496062992" top="0.51181102362204722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鯨明細書</vt:lpstr>
      <vt:lpstr>手書き用</vt:lpstr>
      <vt:lpstr>鯨明細書!Print_Area</vt:lpstr>
      <vt:lpstr>手書き用!Print_Area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user55</dc:creator>
  <cp:lastModifiedBy>JIGYOU12</cp:lastModifiedBy>
  <cp:revision>1</cp:revision>
  <cp:lastPrinted>2024-06-08T05:19:20Z</cp:lastPrinted>
  <dcterms:created xsi:type="dcterms:W3CDTF">1997-01-08T22:48:59Z</dcterms:created>
  <dcterms:modified xsi:type="dcterms:W3CDTF">2024-06-08T05:19:35Z</dcterms:modified>
</cp:coreProperties>
</file>